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yx\Desktop\"/>
    </mc:Choice>
  </mc:AlternateContent>
  <xr:revisionPtr revIDLastSave="0" documentId="13_ncr:1_{56409DDC-1AF6-40A9-956C-032BBAD175B0}" xr6:coauthVersionLast="47" xr6:coauthVersionMax="47" xr10:uidLastSave="{00000000-0000-0000-0000-000000000000}"/>
  <bookViews>
    <workbookView xWindow="-110" yWindow="-110" windowWidth="21820" windowHeight="13900" xr2:uid="{6B2685DD-9218-4B45-B4B6-7A1187F21F2C}"/>
  </bookViews>
  <sheets>
    <sheet name="项目预算简表" sheetId="2" r:id="rId1"/>
    <sheet name="平台报价简表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3" i="2" l="1"/>
  <c r="K22" i="2"/>
  <c r="F11" i="1"/>
  <c r="K20" i="2" l="1"/>
  <c r="K21" i="2"/>
  <c r="K19" i="2"/>
  <c r="K17" i="2" l="1"/>
  <c r="K16" i="2"/>
  <c r="K14" i="2"/>
  <c r="K7" i="2"/>
  <c r="K5" i="2"/>
  <c r="K6" i="2" s="1"/>
  <c r="K18" i="2" l="1"/>
  <c r="K15" i="2"/>
  <c r="F10" i="1"/>
  <c r="F9" i="1"/>
  <c r="F8" i="1"/>
  <c r="F7" i="1"/>
  <c r="F6" i="1"/>
  <c r="F5" i="1"/>
  <c r="F4" i="1"/>
  <c r="K24" i="2" l="1"/>
  <c r="F12" i="1"/>
</calcChain>
</file>

<file path=xl/sharedStrings.xml><?xml version="1.0" encoding="utf-8"?>
<sst xmlns="http://schemas.openxmlformats.org/spreadsheetml/2006/main" count="80" uniqueCount="64">
  <si>
    <t>警务通安全管控与应用平台</t>
    <phoneticPr fontId="2" type="noConversion"/>
  </si>
  <si>
    <t>序号</t>
    <phoneticPr fontId="2" type="noConversion"/>
  </si>
  <si>
    <t>模块</t>
    <phoneticPr fontId="2" type="noConversion"/>
  </si>
  <si>
    <t>数量</t>
    <phoneticPr fontId="2" type="noConversion"/>
  </si>
  <si>
    <t>总价</t>
    <phoneticPr fontId="2" type="noConversion"/>
  </si>
  <si>
    <t>终端双模式工作系统</t>
    <phoneticPr fontId="2" type="noConversion"/>
  </si>
  <si>
    <t>模式\场景切换系统</t>
    <phoneticPr fontId="2" type="noConversion"/>
  </si>
  <si>
    <t>终端安全管控系统\MDM</t>
    <phoneticPr fontId="2" type="noConversion"/>
  </si>
  <si>
    <t>手持终端单点管理平台</t>
    <phoneticPr fontId="2" type="noConversion"/>
  </si>
  <si>
    <t>移动执法取证系统</t>
    <phoneticPr fontId="2" type="noConversion"/>
  </si>
  <si>
    <t>受控电话管理系统</t>
    <phoneticPr fontId="2" type="noConversion"/>
  </si>
  <si>
    <t>移动警务综合管理后台</t>
    <phoneticPr fontId="2" type="noConversion"/>
  </si>
  <si>
    <t>license授权</t>
    <phoneticPr fontId="2" type="noConversion"/>
  </si>
  <si>
    <t>合计</t>
    <phoneticPr fontId="2" type="noConversion"/>
  </si>
  <si>
    <t>平台报价有效期三个月；硬件部分含13%专票，软件部分含1%的专票</t>
    <phoneticPr fontId="2" type="noConversion"/>
  </si>
  <si>
    <t>子系统</t>
    <phoneticPr fontId="2" type="noConversion"/>
  </si>
  <si>
    <t>项目</t>
    <phoneticPr fontId="2" type="noConversion"/>
  </si>
  <si>
    <t>简介</t>
    <phoneticPr fontId="2" type="noConversion"/>
  </si>
  <si>
    <t>供货、价格、说明</t>
    <phoneticPr fontId="2" type="noConversion"/>
  </si>
  <si>
    <t>单位</t>
    <phoneticPr fontId="2" type="noConversion"/>
  </si>
  <si>
    <t>供货价格(元)</t>
    <phoneticPr fontId="2" type="noConversion"/>
  </si>
  <si>
    <t>单价(元)</t>
    <phoneticPr fontId="2" type="noConversion"/>
  </si>
  <si>
    <t>台</t>
    <phoneticPr fontId="2" type="noConversion"/>
  </si>
  <si>
    <t>分项小计</t>
    <phoneticPr fontId="2" type="noConversion"/>
  </si>
  <si>
    <t>终端双模式三场景工作系统</t>
    <phoneticPr fontId="2" type="noConversion"/>
  </si>
  <si>
    <t>套</t>
    <phoneticPr fontId="2" type="noConversion"/>
  </si>
  <si>
    <t>张</t>
    <phoneticPr fontId="2" type="noConversion"/>
  </si>
  <si>
    <t>手持终端</t>
    <phoneticPr fontId="2" type="noConversion"/>
  </si>
  <si>
    <t>包括执勤模式、生活模式、行政场景</t>
    <phoneticPr fontId="2" type="noConversion"/>
  </si>
  <si>
    <t>包括门禁融合，电子围栏强制切换</t>
    <phoneticPr fontId="2" type="noConversion"/>
  </si>
  <si>
    <t>对终端软硬件、安全、数据、应用等进行全面管控</t>
    <phoneticPr fontId="2" type="noConversion"/>
  </si>
  <si>
    <t>实现录音取证，、视频取证、图片取证</t>
    <phoneticPr fontId="2" type="noConversion"/>
  </si>
  <si>
    <t>管控与应用平台</t>
    <phoneticPr fontId="2" type="noConversion"/>
  </si>
  <si>
    <t>终端软件使用授权</t>
    <phoneticPr fontId="2" type="noConversion"/>
  </si>
  <si>
    <t>在移动终端上，建立、基于角色的和个性化的访问平台</t>
    <phoneticPr fontId="2" type="noConversion"/>
  </si>
  <si>
    <t>在监区模式下，电话名名单和个性化设置系统</t>
    <phoneticPr fontId="2" type="noConversion"/>
  </si>
  <si>
    <t>服务器端与手机前台对应的后台管理系统</t>
    <phoneticPr fontId="2" type="noConversion"/>
  </si>
  <si>
    <t>与门禁读卡器融合或门禁系统对接，实现模式切换</t>
    <phoneticPr fontId="2" type="noConversion"/>
  </si>
  <si>
    <t>通过字监区内外部署蓝牙信号发射器，实现模式切换</t>
    <phoneticPr fontId="2" type="noConversion"/>
  </si>
  <si>
    <t>包括防火墙、安全隔离网闸等，可以利旧</t>
    <phoneticPr fontId="2" type="noConversion"/>
  </si>
  <si>
    <t>基础网络硬件</t>
    <phoneticPr fontId="2" type="noConversion"/>
  </si>
  <si>
    <t>包括sim卡套餐，运营商vpdn，或者加密专网</t>
    <phoneticPr fontId="2" type="noConversion"/>
  </si>
  <si>
    <t>设备安装、施工；系统部署，调试和培训等</t>
    <phoneticPr fontId="2" type="noConversion"/>
  </si>
  <si>
    <t>集成施工</t>
    <phoneticPr fontId="2" type="noConversion"/>
  </si>
  <si>
    <t>网络接入与集成</t>
    <phoneticPr fontId="2" type="noConversion"/>
  </si>
  <si>
    <t>集成商自行采购或话费送手机</t>
    <phoneticPr fontId="2" type="noConversion"/>
  </si>
  <si>
    <t>管控平台</t>
    <phoneticPr fontId="2" type="noConversion"/>
  </si>
  <si>
    <t>集成商从运营商或其他第三方采购</t>
    <phoneticPr fontId="2" type="noConversion"/>
  </si>
  <si>
    <t>编号</t>
    <phoneticPr fontId="2" type="noConversion"/>
  </si>
  <si>
    <t>成本预算总计</t>
    <phoneticPr fontId="2" type="noConversion"/>
  </si>
  <si>
    <t>组</t>
    <phoneticPr fontId="2" type="noConversion"/>
  </si>
  <si>
    <t>司法警务通   产品成本   预算简表</t>
    <phoneticPr fontId="2" type="noConversion"/>
  </si>
  <si>
    <t>单系统手机，定制双模式多场景，满足监狱戒毒所等监所场景的应用好模式切换</t>
    <phoneticPr fontId="2" type="noConversion"/>
  </si>
  <si>
    <t>服务器、交换机等网络设备，可以利旧</t>
    <phoneticPr fontId="2" type="noConversion"/>
  </si>
  <si>
    <t>项</t>
    <phoneticPr fontId="2" type="noConversion"/>
  </si>
  <si>
    <t>总价（万元）</t>
    <phoneticPr fontId="2" type="noConversion"/>
  </si>
  <si>
    <t>单价（万元）</t>
    <phoneticPr fontId="2" type="noConversion"/>
  </si>
  <si>
    <t>门禁融合模式切换</t>
    <phoneticPr fontId="2" type="noConversion"/>
  </si>
  <si>
    <t xml:space="preserve"> 蓝牙电子围栏模式切换</t>
    <phoneticPr fontId="2" type="noConversion"/>
  </si>
  <si>
    <t>模式切换</t>
    <phoneticPr fontId="2" type="noConversion"/>
  </si>
  <si>
    <t>免费对接，预算为门禁厂家和购买蓝牙设备的费用</t>
    <phoneticPr fontId="2" type="noConversion"/>
  </si>
  <si>
    <t>专网安全接入系统</t>
    <phoneticPr fontId="2" type="noConversion"/>
  </si>
  <si>
    <t>网络接入</t>
    <phoneticPr fontId="2" type="noConversion"/>
  </si>
  <si>
    <t>华为mate60/荣耀80  12+512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</si>
</sst>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b/>
      <sz val="16"/>
      <color theme="1"/>
      <name val="微软雅黑"/>
      <family val="2"/>
      <charset val="134"/>
    </font>
    <font>
      <sz val="9"/>
      <name val="等线"/>
      <family val="2"/>
      <charset val="134"/>
      <scheme val="minor"/>
    </font>
    <font>
      <b/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name val="微软雅黑"/>
      <family val="2"/>
      <charset val="134"/>
    </font>
    <font>
      <b/>
      <sz val="12"/>
      <color theme="1"/>
      <name val="微软雅黑"/>
      <family val="2"/>
      <charset val="134"/>
    </font>
    <font>
      <b/>
      <sz val="18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62D96-60C8-4CF9-9437-C9DF4EEE83AF}">
  <dimension ref="B2:K25"/>
  <sheetViews>
    <sheetView showGridLines="0" tabSelected="1" workbookViewId="0">
      <selection activeCell="E5" sqref="E5"/>
    </sheetView>
  </sheetViews>
  <sheetFormatPr defaultRowHeight="21" customHeight="1" x14ac:dyDescent="0.3"/>
  <cols>
    <col min="1" max="1" width="1.83203125" customWidth="1"/>
    <col min="2" max="2" width="5.58203125" style="8" customWidth="1"/>
    <col min="3" max="3" width="13.9140625" style="8" customWidth="1"/>
    <col min="4" max="4" width="5.58203125" style="8" customWidth="1"/>
    <col min="5" max="5" width="24.58203125" style="10" customWidth="1"/>
    <col min="6" max="6" width="48.25" style="9" customWidth="1"/>
    <col min="7" max="7" width="21.9140625" style="11" customWidth="1"/>
    <col min="8" max="8" width="6.83203125" style="8" customWidth="1"/>
    <col min="9" max="9" width="7.9140625" style="8" customWidth="1"/>
    <col min="10" max="10" width="10.9140625" style="8" customWidth="1"/>
    <col min="11" max="11" width="13.25" style="8" customWidth="1"/>
  </cols>
  <sheetData>
    <row r="2" spans="2:11" ht="32" customHeight="1" x14ac:dyDescent="0.3">
      <c r="B2" s="19" t="s">
        <v>51</v>
      </c>
      <c r="C2" s="19"/>
      <c r="D2" s="19"/>
      <c r="E2" s="19"/>
      <c r="F2" s="19"/>
      <c r="G2" s="19"/>
      <c r="H2" s="19"/>
      <c r="I2" s="19"/>
      <c r="J2" s="19"/>
      <c r="K2" s="19"/>
    </row>
    <row r="3" spans="2:11" ht="18" customHeight="1" x14ac:dyDescent="0.3">
      <c r="B3" s="22" t="s">
        <v>1</v>
      </c>
      <c r="C3" s="21" t="s">
        <v>16</v>
      </c>
      <c r="D3" s="22" t="s">
        <v>48</v>
      </c>
      <c r="E3" s="22" t="s">
        <v>15</v>
      </c>
      <c r="F3" s="21" t="s">
        <v>17</v>
      </c>
      <c r="G3" s="22" t="s">
        <v>18</v>
      </c>
      <c r="H3" s="20" t="s">
        <v>19</v>
      </c>
      <c r="I3" s="21" t="s">
        <v>3</v>
      </c>
      <c r="J3" s="21" t="s">
        <v>20</v>
      </c>
      <c r="K3" s="21"/>
    </row>
    <row r="4" spans="2:11" ht="18" customHeight="1" x14ac:dyDescent="0.3">
      <c r="B4" s="22"/>
      <c r="C4" s="21"/>
      <c r="D4" s="22"/>
      <c r="E4" s="22"/>
      <c r="F4" s="21"/>
      <c r="G4" s="21"/>
      <c r="H4" s="20"/>
      <c r="I4" s="21"/>
      <c r="J4" s="12" t="s">
        <v>21</v>
      </c>
      <c r="K4" s="12" t="s">
        <v>4</v>
      </c>
    </row>
    <row r="5" spans="2:11" ht="44" customHeight="1" x14ac:dyDescent="0.3">
      <c r="B5" s="3">
        <v>1</v>
      </c>
      <c r="C5" s="12" t="s">
        <v>27</v>
      </c>
      <c r="D5" s="3">
        <v>1.1000000000000001</v>
      </c>
      <c r="E5" s="6" t="s">
        <v>63</v>
      </c>
      <c r="F5" s="6" t="s">
        <v>52</v>
      </c>
      <c r="G5" s="6" t="s">
        <v>45</v>
      </c>
      <c r="H5" s="4" t="s">
        <v>22</v>
      </c>
      <c r="I5" s="4"/>
      <c r="J5" s="4">
        <v>0</v>
      </c>
      <c r="K5" s="4">
        <f>I5*J5</f>
        <v>0</v>
      </c>
    </row>
    <row r="6" spans="2:11" ht="21" customHeight="1" x14ac:dyDescent="0.3">
      <c r="B6" s="13"/>
      <c r="C6" s="13"/>
      <c r="D6" s="13"/>
      <c r="E6" s="13"/>
      <c r="F6" s="13"/>
      <c r="G6" s="13"/>
      <c r="H6" s="13"/>
      <c r="I6" s="13"/>
      <c r="J6" s="13" t="s">
        <v>23</v>
      </c>
      <c r="K6" s="13">
        <f>SUM(K5:K5)</f>
        <v>0</v>
      </c>
    </row>
    <row r="7" spans="2:11" ht="22" customHeight="1" x14ac:dyDescent="0.3">
      <c r="B7" s="23">
        <v>2</v>
      </c>
      <c r="C7" s="22" t="s">
        <v>32</v>
      </c>
      <c r="D7" s="4">
        <v>2.1</v>
      </c>
      <c r="E7" s="6" t="s">
        <v>24</v>
      </c>
      <c r="F7" s="6" t="s">
        <v>28</v>
      </c>
      <c r="G7" s="26" t="s">
        <v>46</v>
      </c>
      <c r="H7" s="23" t="s">
        <v>25</v>
      </c>
      <c r="I7" s="23">
        <v>1</v>
      </c>
      <c r="J7" s="23"/>
      <c r="K7" s="23">
        <f>J7*I7</f>
        <v>0</v>
      </c>
    </row>
    <row r="8" spans="2:11" ht="22" customHeight="1" x14ac:dyDescent="0.3">
      <c r="B8" s="23"/>
      <c r="C8" s="22"/>
      <c r="D8" s="4">
        <v>2.2000000000000002</v>
      </c>
      <c r="E8" s="6" t="s">
        <v>6</v>
      </c>
      <c r="F8" s="6" t="s">
        <v>29</v>
      </c>
      <c r="G8" s="26"/>
      <c r="H8" s="23"/>
      <c r="I8" s="23"/>
      <c r="J8" s="23"/>
      <c r="K8" s="23"/>
    </row>
    <row r="9" spans="2:11" ht="22" customHeight="1" x14ac:dyDescent="0.3">
      <c r="B9" s="23"/>
      <c r="C9" s="22"/>
      <c r="D9" s="4">
        <v>2.2999999999999998</v>
      </c>
      <c r="E9" s="6" t="s">
        <v>7</v>
      </c>
      <c r="F9" s="6" t="s">
        <v>30</v>
      </c>
      <c r="G9" s="26"/>
      <c r="H9" s="23"/>
      <c r="I9" s="23"/>
      <c r="J9" s="23"/>
      <c r="K9" s="23"/>
    </row>
    <row r="10" spans="2:11" ht="22" customHeight="1" x14ac:dyDescent="0.3">
      <c r="B10" s="23"/>
      <c r="C10" s="22"/>
      <c r="D10" s="4">
        <v>2.4</v>
      </c>
      <c r="E10" s="6" t="s">
        <v>8</v>
      </c>
      <c r="F10" s="6" t="s">
        <v>34</v>
      </c>
      <c r="G10" s="26"/>
      <c r="H10" s="23"/>
      <c r="I10" s="23"/>
      <c r="J10" s="23"/>
      <c r="K10" s="23"/>
    </row>
    <row r="11" spans="2:11" ht="22" customHeight="1" x14ac:dyDescent="0.3">
      <c r="B11" s="23"/>
      <c r="C11" s="22"/>
      <c r="D11" s="4">
        <v>2.5</v>
      </c>
      <c r="E11" s="6" t="s">
        <v>9</v>
      </c>
      <c r="F11" s="6" t="s">
        <v>31</v>
      </c>
      <c r="G11" s="26"/>
      <c r="H11" s="23"/>
      <c r="I11" s="23"/>
      <c r="J11" s="23"/>
      <c r="K11" s="23"/>
    </row>
    <row r="12" spans="2:11" ht="22" customHeight="1" x14ac:dyDescent="0.3">
      <c r="B12" s="23"/>
      <c r="C12" s="22"/>
      <c r="D12" s="4">
        <v>2.6</v>
      </c>
      <c r="E12" s="6" t="s">
        <v>10</v>
      </c>
      <c r="F12" s="6" t="s">
        <v>35</v>
      </c>
      <c r="G12" s="26"/>
      <c r="H12" s="23"/>
      <c r="I12" s="23"/>
      <c r="J12" s="23"/>
      <c r="K12" s="23"/>
    </row>
    <row r="13" spans="2:11" ht="22" customHeight="1" x14ac:dyDescent="0.3">
      <c r="B13" s="23"/>
      <c r="C13" s="22"/>
      <c r="D13" s="4">
        <v>2.7</v>
      </c>
      <c r="E13" s="6" t="s">
        <v>11</v>
      </c>
      <c r="F13" s="6" t="s">
        <v>36</v>
      </c>
      <c r="G13" s="26"/>
      <c r="H13" s="23"/>
      <c r="I13" s="23"/>
      <c r="J13" s="23"/>
      <c r="K13" s="23"/>
    </row>
    <row r="14" spans="2:11" ht="22" customHeight="1" x14ac:dyDescent="0.3">
      <c r="B14" s="23"/>
      <c r="C14" s="22"/>
      <c r="D14" s="4">
        <v>2.8</v>
      </c>
      <c r="E14" s="6" t="s">
        <v>12</v>
      </c>
      <c r="F14" s="14" t="s">
        <v>33</v>
      </c>
      <c r="G14" s="26"/>
      <c r="H14" s="23"/>
      <c r="I14" s="4">
        <v>0</v>
      </c>
      <c r="J14" s="4"/>
      <c r="K14" s="4">
        <f>I14*J14</f>
        <v>0</v>
      </c>
    </row>
    <row r="15" spans="2:11" ht="21" customHeight="1" x14ac:dyDescent="0.3">
      <c r="B15" s="13"/>
      <c r="C15" s="13"/>
      <c r="D15" s="13"/>
      <c r="E15" s="13"/>
      <c r="F15" s="13"/>
      <c r="G15" s="13"/>
      <c r="H15" s="13"/>
      <c r="I15" s="13"/>
      <c r="J15" s="13" t="s">
        <v>23</v>
      </c>
      <c r="K15" s="13">
        <f>SUM(K7:K14)</f>
        <v>0</v>
      </c>
    </row>
    <row r="16" spans="2:11" ht="22" customHeight="1" x14ac:dyDescent="0.3">
      <c r="B16" s="29">
        <v>3</v>
      </c>
      <c r="C16" s="27" t="s">
        <v>59</v>
      </c>
      <c r="D16" s="4">
        <v>3.1</v>
      </c>
      <c r="E16" s="6" t="s">
        <v>57</v>
      </c>
      <c r="F16" s="6" t="s">
        <v>37</v>
      </c>
      <c r="G16" s="31" t="s">
        <v>60</v>
      </c>
      <c r="H16" s="4" t="s">
        <v>25</v>
      </c>
      <c r="I16" s="4">
        <v>1</v>
      </c>
      <c r="J16" s="4"/>
      <c r="K16" s="4">
        <f>J16*I16</f>
        <v>0</v>
      </c>
    </row>
    <row r="17" spans="2:11" ht="22" customHeight="1" x14ac:dyDescent="0.3">
      <c r="B17" s="30"/>
      <c r="C17" s="28"/>
      <c r="D17" s="3">
        <v>3.2</v>
      </c>
      <c r="E17" s="6" t="s">
        <v>58</v>
      </c>
      <c r="F17" s="6" t="s">
        <v>38</v>
      </c>
      <c r="G17" s="32"/>
      <c r="H17" s="4" t="s">
        <v>22</v>
      </c>
      <c r="I17" s="4">
        <v>1</v>
      </c>
      <c r="J17" s="4"/>
      <c r="K17" s="4">
        <f>J17*I17</f>
        <v>0</v>
      </c>
    </row>
    <row r="18" spans="2:11" ht="21" customHeight="1" x14ac:dyDescent="0.3">
      <c r="B18" s="13"/>
      <c r="C18" s="13"/>
      <c r="D18" s="13"/>
      <c r="E18" s="15"/>
      <c r="F18" s="15"/>
      <c r="G18" s="15"/>
      <c r="H18" s="13"/>
      <c r="I18" s="13"/>
      <c r="J18" s="16" t="s">
        <v>23</v>
      </c>
      <c r="K18" s="13">
        <f>SUM(K16:K17)</f>
        <v>0</v>
      </c>
    </row>
    <row r="19" spans="2:11" ht="22" customHeight="1" x14ac:dyDescent="0.3">
      <c r="B19" s="23">
        <v>4</v>
      </c>
      <c r="C19" s="22" t="s">
        <v>44</v>
      </c>
      <c r="D19" s="4">
        <v>4.0999999999999996</v>
      </c>
      <c r="E19" s="6" t="s">
        <v>61</v>
      </c>
      <c r="F19" s="6" t="s">
        <v>39</v>
      </c>
      <c r="G19" s="26" t="s">
        <v>47</v>
      </c>
      <c r="H19" s="4" t="s">
        <v>25</v>
      </c>
      <c r="I19" s="4">
        <v>0</v>
      </c>
      <c r="J19" s="4">
        <v>0</v>
      </c>
      <c r="K19" s="4">
        <f>I19*J19</f>
        <v>0</v>
      </c>
    </row>
    <row r="20" spans="2:11" ht="22" customHeight="1" x14ac:dyDescent="0.3">
      <c r="B20" s="23"/>
      <c r="C20" s="22"/>
      <c r="D20" s="4">
        <v>4.2</v>
      </c>
      <c r="E20" s="6" t="s">
        <v>40</v>
      </c>
      <c r="F20" s="6" t="s">
        <v>53</v>
      </c>
      <c r="G20" s="26"/>
      <c r="H20" s="4" t="s">
        <v>26</v>
      </c>
      <c r="I20" s="4">
        <v>100</v>
      </c>
      <c r="J20" s="4"/>
      <c r="K20" s="4">
        <f t="shared" ref="K20:K22" si="0">I20*J20</f>
        <v>0</v>
      </c>
    </row>
    <row r="21" spans="2:11" ht="22" customHeight="1" x14ac:dyDescent="0.3">
      <c r="B21" s="23"/>
      <c r="C21" s="22"/>
      <c r="D21" s="4">
        <v>4.3</v>
      </c>
      <c r="E21" s="6" t="s">
        <v>62</v>
      </c>
      <c r="F21" s="6" t="s">
        <v>41</v>
      </c>
      <c r="G21" s="26"/>
      <c r="H21" s="4" t="s">
        <v>50</v>
      </c>
      <c r="I21" s="4">
        <v>0</v>
      </c>
      <c r="J21" s="4"/>
      <c r="K21" s="4">
        <f t="shared" si="0"/>
        <v>0</v>
      </c>
    </row>
    <row r="22" spans="2:11" ht="22" customHeight="1" x14ac:dyDescent="0.3">
      <c r="B22" s="23"/>
      <c r="C22" s="22"/>
      <c r="D22" s="4">
        <v>4.4000000000000004</v>
      </c>
      <c r="E22" s="6" t="s">
        <v>43</v>
      </c>
      <c r="F22" s="17" t="s">
        <v>42</v>
      </c>
      <c r="G22" s="26"/>
      <c r="H22" s="4" t="s">
        <v>54</v>
      </c>
      <c r="I22" s="4">
        <v>1</v>
      </c>
      <c r="J22" s="4"/>
      <c r="K22" s="4">
        <f t="shared" si="0"/>
        <v>0</v>
      </c>
    </row>
    <row r="23" spans="2:11" ht="21" customHeight="1" x14ac:dyDescent="0.3">
      <c r="B23" s="13"/>
      <c r="C23" s="13"/>
      <c r="D23" s="13"/>
      <c r="E23" s="15"/>
      <c r="F23" s="15"/>
      <c r="G23" s="15"/>
      <c r="H23" s="13"/>
      <c r="I23" s="13"/>
      <c r="J23" s="16" t="s">
        <v>23</v>
      </c>
      <c r="K23" s="13">
        <f>SUM(K19:K22)</f>
        <v>0</v>
      </c>
    </row>
    <row r="24" spans="2:11" ht="21" customHeight="1" x14ac:dyDescent="0.3">
      <c r="B24" s="25" t="s">
        <v>49</v>
      </c>
      <c r="C24" s="25"/>
      <c r="D24" s="25"/>
      <c r="E24" s="25"/>
      <c r="F24" s="25"/>
      <c r="G24" s="25"/>
      <c r="H24" s="25"/>
      <c r="I24" s="25"/>
      <c r="J24" s="25"/>
      <c r="K24" s="18">
        <f>K6+K15+K18+K23</f>
        <v>0</v>
      </c>
    </row>
    <row r="25" spans="2:11" ht="22" customHeight="1" x14ac:dyDescent="0.3">
      <c r="B25" s="24" t="s">
        <v>14</v>
      </c>
      <c r="C25" s="24"/>
      <c r="D25" s="24"/>
      <c r="E25" s="24"/>
      <c r="F25" s="24"/>
      <c r="G25" s="24"/>
      <c r="H25" s="24"/>
      <c r="I25" s="24"/>
      <c r="J25" s="24"/>
      <c r="K25" s="24"/>
    </row>
  </sheetData>
  <mergeCells count="25">
    <mergeCell ref="K7:K13"/>
    <mergeCell ref="I7:I13"/>
    <mergeCell ref="C7:C14"/>
    <mergeCell ref="B25:K25"/>
    <mergeCell ref="B24:J24"/>
    <mergeCell ref="C19:C22"/>
    <mergeCell ref="G19:G22"/>
    <mergeCell ref="B7:B14"/>
    <mergeCell ref="G7:G14"/>
    <mergeCell ref="B19:B22"/>
    <mergeCell ref="H7:H14"/>
    <mergeCell ref="J7:J13"/>
    <mergeCell ref="C16:C17"/>
    <mergeCell ref="B16:B17"/>
    <mergeCell ref="G16:G17"/>
    <mergeCell ref="B2:K2"/>
    <mergeCell ref="H3:H4"/>
    <mergeCell ref="I3:I4"/>
    <mergeCell ref="J3:K3"/>
    <mergeCell ref="D3:D4"/>
    <mergeCell ref="B3:B4"/>
    <mergeCell ref="C3:C4"/>
    <mergeCell ref="E3:E4"/>
    <mergeCell ref="F3:F4"/>
    <mergeCell ref="G3:G4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EA89A-27E1-41A9-8D0D-18ACCAFBA94B}">
  <dimension ref="B1:F14"/>
  <sheetViews>
    <sheetView showGridLines="0" workbookViewId="0">
      <selection activeCell="I11" sqref="I11"/>
    </sheetView>
  </sheetViews>
  <sheetFormatPr defaultRowHeight="14" x14ac:dyDescent="0.3"/>
  <cols>
    <col min="1" max="1" width="3.4140625" customWidth="1"/>
    <col min="3" max="3" width="33.83203125" customWidth="1"/>
    <col min="4" max="4" width="13.1640625" style="8" customWidth="1"/>
    <col min="5" max="5" width="15.6640625" customWidth="1"/>
    <col min="6" max="6" width="18.58203125" style="8" customWidth="1"/>
  </cols>
  <sheetData>
    <row r="1" spans="2:6" ht="21.5" customHeight="1" x14ac:dyDescent="0.3"/>
    <row r="2" spans="2:6" ht="22" customHeight="1" x14ac:dyDescent="0.3">
      <c r="B2" s="33" t="s">
        <v>0</v>
      </c>
      <c r="C2" s="33"/>
      <c r="D2" s="33"/>
      <c r="E2" s="33"/>
      <c r="F2" s="33"/>
    </row>
    <row r="3" spans="2:6" ht="22" customHeight="1" x14ac:dyDescent="0.3">
      <c r="B3" s="1" t="s">
        <v>1</v>
      </c>
      <c r="C3" s="1" t="s">
        <v>2</v>
      </c>
      <c r="D3" s="1" t="s">
        <v>3</v>
      </c>
      <c r="E3" s="1" t="s">
        <v>56</v>
      </c>
      <c r="F3" s="1" t="s">
        <v>55</v>
      </c>
    </row>
    <row r="4" spans="2:6" ht="22" customHeight="1" x14ac:dyDescent="0.3">
      <c r="B4" s="1">
        <v>1</v>
      </c>
      <c r="C4" s="2" t="s">
        <v>5</v>
      </c>
      <c r="D4" s="3">
        <v>1</v>
      </c>
      <c r="E4" s="4"/>
      <c r="F4" s="4">
        <f>D4*E4</f>
        <v>0</v>
      </c>
    </row>
    <row r="5" spans="2:6" ht="22" customHeight="1" x14ac:dyDescent="0.3">
      <c r="B5" s="1">
        <v>2</v>
      </c>
      <c r="C5" s="2" t="s">
        <v>6</v>
      </c>
      <c r="D5" s="3">
        <v>1</v>
      </c>
      <c r="E5" s="4"/>
      <c r="F5" s="4">
        <f t="shared" ref="F5:F11" si="0">D5*E5</f>
        <v>0</v>
      </c>
    </row>
    <row r="6" spans="2:6" ht="22" customHeight="1" x14ac:dyDescent="0.3">
      <c r="B6" s="1">
        <v>3</v>
      </c>
      <c r="C6" s="2" t="s">
        <v>7</v>
      </c>
      <c r="D6" s="3">
        <v>1</v>
      </c>
      <c r="E6" s="4"/>
      <c r="F6" s="4">
        <f t="shared" si="0"/>
        <v>0</v>
      </c>
    </row>
    <row r="7" spans="2:6" ht="22" customHeight="1" x14ac:dyDescent="0.3">
      <c r="B7" s="1">
        <v>4</v>
      </c>
      <c r="C7" s="2" t="s">
        <v>8</v>
      </c>
      <c r="D7" s="5">
        <v>1</v>
      </c>
      <c r="E7" s="4"/>
      <c r="F7" s="4">
        <f t="shared" si="0"/>
        <v>0</v>
      </c>
    </row>
    <row r="8" spans="2:6" ht="22" customHeight="1" x14ac:dyDescent="0.3">
      <c r="B8" s="1">
        <v>5</v>
      </c>
      <c r="C8" s="6" t="s">
        <v>9</v>
      </c>
      <c r="D8" s="3">
        <v>1</v>
      </c>
      <c r="E8" s="4"/>
      <c r="F8" s="4">
        <f t="shared" si="0"/>
        <v>0</v>
      </c>
    </row>
    <row r="9" spans="2:6" ht="22" customHeight="1" x14ac:dyDescent="0.3">
      <c r="B9" s="1">
        <v>6</v>
      </c>
      <c r="C9" s="2" t="s">
        <v>10</v>
      </c>
      <c r="D9" s="3">
        <v>1</v>
      </c>
      <c r="E9" s="4"/>
      <c r="F9" s="4">
        <f t="shared" si="0"/>
        <v>0</v>
      </c>
    </row>
    <row r="10" spans="2:6" ht="22" customHeight="1" x14ac:dyDescent="0.3">
      <c r="B10" s="1">
        <v>7</v>
      </c>
      <c r="C10" s="2" t="s">
        <v>11</v>
      </c>
      <c r="D10" s="3">
        <v>1</v>
      </c>
      <c r="E10" s="4"/>
      <c r="F10" s="4">
        <f t="shared" si="0"/>
        <v>0</v>
      </c>
    </row>
    <row r="11" spans="2:6" ht="22" customHeight="1" x14ac:dyDescent="0.3">
      <c r="B11" s="1">
        <v>8</v>
      </c>
      <c r="C11" s="2" t="s">
        <v>12</v>
      </c>
      <c r="D11" s="3">
        <v>0</v>
      </c>
      <c r="E11" s="7"/>
      <c r="F11" s="4">
        <f t="shared" si="0"/>
        <v>0</v>
      </c>
    </row>
    <row r="12" spans="2:6" ht="22" customHeight="1" x14ac:dyDescent="0.3">
      <c r="B12" s="34" t="s">
        <v>13</v>
      </c>
      <c r="C12" s="34"/>
      <c r="D12" s="34"/>
      <c r="E12" s="34"/>
      <c r="F12" s="4">
        <f>SUM(F4:F11)</f>
        <v>0</v>
      </c>
    </row>
    <row r="13" spans="2:6" ht="22" customHeight="1" x14ac:dyDescent="0.3">
      <c r="B13" s="36" t="s">
        <v>14</v>
      </c>
      <c r="C13" s="37"/>
      <c r="D13" s="37"/>
      <c r="E13" s="37"/>
      <c r="F13" s="38"/>
    </row>
    <row r="14" spans="2:6" ht="18.5" customHeight="1" x14ac:dyDescent="0.3">
      <c r="B14" s="35"/>
      <c r="C14" s="35"/>
      <c r="D14" s="35"/>
      <c r="E14" s="35"/>
      <c r="F14" s="35"/>
    </row>
  </sheetData>
  <mergeCells count="4">
    <mergeCell ref="B2:F2"/>
    <mergeCell ref="B12:E12"/>
    <mergeCell ref="B14:F14"/>
    <mergeCell ref="B13:F1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项目预算简表</vt:lpstr>
      <vt:lpstr>平台报价简表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hyx</dc:creator>
  <cp:lastModifiedBy>焰新 黄</cp:lastModifiedBy>
  <dcterms:created xsi:type="dcterms:W3CDTF">2023-09-01T18:17:01Z</dcterms:created>
  <dcterms:modified xsi:type="dcterms:W3CDTF">2023-09-15T09:13:47Z</dcterms:modified>
</cp:coreProperties>
</file>