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D:\我的文档\工作文件夹\产品+营销\2023产品全面升级双模式三场景\"/>
    </mc:Choice>
  </mc:AlternateContent>
  <xr:revisionPtr revIDLastSave="0" documentId="13_ncr:1_{6501D570-7F89-474C-A154-4F79656F15A3}" xr6:coauthVersionLast="47" xr6:coauthVersionMax="47" xr10:uidLastSave="{00000000-0000-0000-0000-000000000000}"/>
  <bookViews>
    <workbookView xWindow="-110" yWindow="-110" windowWidth="21820" windowHeight="13900" xr2:uid="{00000000-000D-0000-FFFF-FFFF00000000}"/>
  </bookViews>
  <sheets>
    <sheet name="平台简表" sheetId="3" r:id="rId1"/>
    <sheet name="功能简介" sheetId="2" r:id="rId2"/>
  </sheets>
  <calcPr calcId="191029"/>
</workbook>
</file>

<file path=xl/calcChain.xml><?xml version="1.0" encoding="utf-8"?>
<calcChain xmlns="http://schemas.openxmlformats.org/spreadsheetml/2006/main">
  <c r="F12" i="3" l="1"/>
  <c r="F11" i="3"/>
  <c r="F10" i="3"/>
  <c r="F9" i="3"/>
  <c r="F8" i="3"/>
  <c r="F7" i="3"/>
  <c r="K53" i="2"/>
  <c r="F14" i="3"/>
  <c r="K63" i="2" l="1"/>
  <c r="K52" i="2"/>
  <c r="K56" i="2" s="1"/>
  <c r="F5" i="3"/>
  <c r="F6" i="3"/>
  <c r="F13" i="3"/>
  <c r="F4" i="3"/>
  <c r="F15" i="3" l="1"/>
  <c r="K49" i="2"/>
  <c r="K11" i="2"/>
  <c r="K64" i="2" l="1"/>
  <c r="K65" i="2" s="1"/>
</calcChain>
</file>

<file path=xl/sharedStrings.xml><?xml version="1.0" encoding="utf-8"?>
<sst xmlns="http://schemas.openxmlformats.org/spreadsheetml/2006/main" count="169" uniqueCount="151">
  <si>
    <t>总价</t>
    <phoneticPr fontId="1" type="noConversion"/>
  </si>
  <si>
    <t>子系统</t>
    <phoneticPr fontId="1" type="noConversion"/>
  </si>
  <si>
    <t>移动警务综合管理后台</t>
    <phoneticPr fontId="1" type="noConversion"/>
  </si>
  <si>
    <t>系统
类别</t>
    <phoneticPr fontId="1" type="noConversion"/>
  </si>
  <si>
    <t>编
号</t>
    <phoneticPr fontId="1" type="noConversion"/>
  </si>
  <si>
    <t>防火墙</t>
    <phoneticPr fontId="1" type="noConversion"/>
  </si>
  <si>
    <t>安全隔离网闸</t>
    <phoneticPr fontId="1" type="noConversion"/>
  </si>
  <si>
    <t>服务器</t>
    <phoneticPr fontId="1" type="noConversion"/>
  </si>
  <si>
    <t>专网安全
接入系统</t>
    <phoneticPr fontId="1" type="noConversion"/>
  </si>
  <si>
    <t>项目名称</t>
    <phoneticPr fontId="1" type="noConversion"/>
  </si>
  <si>
    <t>黄焰新</t>
    <phoneticPr fontId="1" type="noConversion"/>
  </si>
  <si>
    <t>报价日期</t>
    <phoneticPr fontId="1" type="noConversion"/>
  </si>
  <si>
    <t>项目</t>
    <phoneticPr fontId="1" type="noConversion"/>
  </si>
  <si>
    <t>单位</t>
    <phoneticPr fontId="1" type="noConversion"/>
  </si>
  <si>
    <t>数量</t>
    <phoneticPr fontId="1" type="noConversion"/>
  </si>
  <si>
    <t>套</t>
    <phoneticPr fontId="1" type="noConversion"/>
  </si>
  <si>
    <t>外网区为运营商网络、专线或VPN到防火墙外部端口，防火墙设定IP地址过滤，防网络攻击策略</t>
    <phoneticPr fontId="1" type="noConversion"/>
  </si>
  <si>
    <t>用户认证管理</t>
    <phoneticPr fontId="1" type="noConversion"/>
  </si>
  <si>
    <t>移动执法取证</t>
    <phoneticPr fontId="1" type="noConversion"/>
  </si>
  <si>
    <t>license授权</t>
    <phoneticPr fontId="1" type="noConversion"/>
  </si>
  <si>
    <t>单价(元)</t>
    <phoneticPr fontId="1" type="noConversion"/>
  </si>
  <si>
    <t>分项小计</t>
    <phoneticPr fontId="1" type="noConversion"/>
  </si>
  <si>
    <t>室内蓝牙网关</t>
    <phoneticPr fontId="1" type="noConversion"/>
  </si>
  <si>
    <t>高性能的蓝牙信标，落地部署，超强续航（8-10年），无源部署</t>
    <phoneticPr fontId="1" type="noConversion"/>
  </si>
  <si>
    <t>室内信标</t>
    <phoneticPr fontId="1" type="noConversion"/>
  </si>
  <si>
    <t>室外防水信标</t>
    <phoneticPr fontId="1" type="noConversion"/>
  </si>
  <si>
    <t>高性能的蓝牙信标，可更换电池</t>
    <phoneticPr fontId="1" type="noConversion"/>
  </si>
  <si>
    <t>网络接入</t>
    <phoneticPr fontId="1" type="noConversion"/>
  </si>
  <si>
    <t>序号</t>
    <phoneticPr fontId="1" type="noConversion"/>
  </si>
  <si>
    <t>一、手持终端</t>
    <phoneticPr fontId="1" type="noConversion"/>
  </si>
  <si>
    <t>简介</t>
    <phoneticPr fontId="1" type="noConversion"/>
  </si>
  <si>
    <t>二、警务通管控与应用平台</t>
    <phoneticPr fontId="1" type="noConversion"/>
  </si>
  <si>
    <t>生活模式</t>
    <phoneticPr fontId="1" type="noConversion"/>
  </si>
  <si>
    <t>行政场景</t>
    <phoneticPr fontId="1" type="noConversion"/>
  </si>
  <si>
    <t>供货、价格、说明</t>
    <phoneticPr fontId="1" type="noConversion"/>
  </si>
  <si>
    <t>供货价格(元)</t>
    <phoneticPr fontId="1" type="noConversion"/>
  </si>
  <si>
    <t>模式\场景切换系统</t>
    <phoneticPr fontId="1" type="noConversion"/>
  </si>
  <si>
    <t>模式切换策略</t>
    <phoneticPr fontId="1" type="noConversion"/>
  </si>
  <si>
    <t>荣耀全系列
手机\平板</t>
    <phoneticPr fontId="1" type="noConversion"/>
  </si>
  <si>
    <t>华为全系列
手机\平板</t>
    <phoneticPr fontId="1" type="noConversion"/>
  </si>
  <si>
    <t>部署一套系统，免费赠送相应的授权，超过用户数，需要授权</t>
    <phoneticPr fontId="1" type="noConversion"/>
  </si>
  <si>
    <t>二、警务通平台</t>
    <phoneticPr fontId="1" type="noConversion"/>
  </si>
  <si>
    <t>需门禁厂家支持，门禁改造由门禁厂商提供服务。</t>
    <phoneticPr fontId="1" type="noConversion"/>
  </si>
  <si>
    <t>运营商手机卡套餐</t>
    <phoneticPr fontId="1" type="noConversion"/>
  </si>
  <si>
    <t>与运营商政企部沟通，选择合适套餐，可以送手机，可以租用VPDN</t>
    <phoneticPr fontId="1" type="noConversion"/>
  </si>
  <si>
    <t>信创服务器与操作系统</t>
    <phoneticPr fontId="1" type="noConversion"/>
  </si>
  <si>
    <t xml:space="preserve">
第三方采购，也可利旧</t>
    <phoneticPr fontId="1" type="noConversion"/>
  </si>
  <si>
    <t>集成：施工、安装、和培训等</t>
    <phoneticPr fontId="1" type="noConversion"/>
  </si>
  <si>
    <t>手机/微信：18682036801</t>
    <phoneticPr fontId="1" type="noConversion"/>
  </si>
  <si>
    <t>警务通安全管控与应用平台</t>
    <phoneticPr fontId="1" type="noConversion"/>
  </si>
  <si>
    <t>模块</t>
    <phoneticPr fontId="1" type="noConversion"/>
  </si>
  <si>
    <t>合计</t>
    <phoneticPr fontId="1" type="noConversion"/>
  </si>
  <si>
    <t>2.10</t>
    <phoneticPr fontId="1" type="noConversion"/>
  </si>
  <si>
    <t>集成商提供服务</t>
    <phoneticPr fontId="1" type="noConversion"/>
  </si>
  <si>
    <t>成本预算总计：</t>
    <phoneticPr fontId="1" type="noConversion"/>
  </si>
  <si>
    <t>单价（万元）</t>
    <phoneticPr fontId="1" type="noConversion"/>
  </si>
  <si>
    <t>总价单价（万元）</t>
    <phoneticPr fontId="1" type="noConversion"/>
  </si>
  <si>
    <t>三、模式切换</t>
    <phoneticPr fontId="1" type="noConversion"/>
  </si>
  <si>
    <t>三、模式切换方式，平台免费对接</t>
    <phoneticPr fontId="1" type="noConversion"/>
  </si>
  <si>
    <t>门禁融合模式切换</t>
    <phoneticPr fontId="1" type="noConversion"/>
  </si>
  <si>
    <t>蓝牙电子围栏强制模式切换</t>
    <phoneticPr fontId="1" type="noConversion"/>
  </si>
  <si>
    <t>与门禁读卡器融合</t>
    <phoneticPr fontId="1" type="noConversion"/>
  </si>
  <si>
    <t>四、网络接入集成</t>
    <phoneticPr fontId="1" type="noConversion"/>
  </si>
  <si>
    <t>四、网络、安全接入与集成</t>
    <phoneticPr fontId="1" type="noConversion"/>
  </si>
  <si>
    <t>平台功能</t>
    <phoneticPr fontId="1" type="noConversion"/>
  </si>
  <si>
    <t>硬件模组的管控</t>
    <phoneticPr fontId="1" type="noConversion"/>
  </si>
  <si>
    <t>基本功能的管控</t>
    <phoneticPr fontId="1" type="noConversion"/>
  </si>
  <si>
    <t>应用APP的管控</t>
    <phoneticPr fontId="1" type="noConversion"/>
  </si>
  <si>
    <t>远程控制的管控</t>
    <phoneticPr fontId="1" type="noConversion"/>
  </si>
  <si>
    <t>网络接入的管控</t>
    <phoneticPr fontId="1" type="noConversion"/>
  </si>
  <si>
    <t>安全监控组件是终端MDM管控的核心组成部分，随终端启动而自动运行，不能被强行终止、修改和卸载。负责终端注册、终端登录、管控策略解析执行及结果上报、终端信息采集上报、安全事件监测上报和模式切换上报等。</t>
    <phoneticPr fontId="1" type="noConversion"/>
  </si>
  <si>
    <t>终端安全监控组件</t>
    <phoneticPr fontId="1" type="noConversion"/>
  </si>
  <si>
    <t>终端管理功能</t>
    <phoneticPr fontId="1" type="noConversion"/>
  </si>
  <si>
    <t>终端激活启用</t>
    <phoneticPr fontId="1" type="noConversion"/>
  </si>
  <si>
    <t>机卡人绑定与解绑</t>
    <phoneticPr fontId="1" type="noConversion"/>
  </si>
  <si>
    <t>远程禁用与解禁</t>
    <phoneticPr fontId="1" type="noConversion"/>
  </si>
  <si>
    <t>丢失找回功能</t>
    <phoneticPr fontId="1" type="noConversion"/>
  </si>
  <si>
    <t>网络通讯管理</t>
    <phoneticPr fontId="1" type="noConversion"/>
  </si>
  <si>
    <t>远程控制功能</t>
    <phoneticPr fontId="1" type="noConversion"/>
  </si>
  <si>
    <t>WIFI管理</t>
    <phoneticPr fontId="1" type="noConversion"/>
  </si>
  <si>
    <t>手机卡槽与移动数据</t>
    <phoneticPr fontId="1" type="noConversion"/>
  </si>
  <si>
    <t>访问IP/域名白名单</t>
    <phoneticPr fontId="1" type="noConversion"/>
  </si>
  <si>
    <t>蓝牙热点和USB管理</t>
    <phoneticPr fontId="1" type="noConversion"/>
  </si>
  <si>
    <t>应用市场管理</t>
    <phoneticPr fontId="1" type="noConversion"/>
  </si>
  <si>
    <t>开放式应用市场</t>
    <phoneticPr fontId="1" type="noConversion"/>
  </si>
  <si>
    <t>防卸载、保活功能</t>
    <phoneticPr fontId="1" type="noConversion"/>
  </si>
  <si>
    <t>静默安装与卸载</t>
    <phoneticPr fontId="1" type="noConversion"/>
  </si>
  <si>
    <t>应用黑名单</t>
    <phoneticPr fontId="1" type="noConversion"/>
  </si>
  <si>
    <t>移动执法功能</t>
    <phoneticPr fontId="1" type="noConversion"/>
  </si>
  <si>
    <t>一键报警</t>
    <phoneticPr fontId="1" type="noConversion"/>
  </si>
  <si>
    <t>消息推送</t>
    <phoneticPr fontId="1" type="noConversion"/>
  </si>
  <si>
    <t>与MDM，模式管理，受控通信，执法办公等前台功能对应的服务器端系统；组织结构与用户管理；用户权限管理；数据安全管理；密码控制策略等综合管理功能，手机app日志，下载日志，后台操作日志等</t>
    <phoneticPr fontId="1" type="noConversion"/>
  </si>
  <si>
    <t>远程指令，对终端实现远程重启，关机等基本操作；终端常用的模组和功能，可以通过后台远程控制，实现开启/关闭、启用/禁用的功能。</t>
    <phoneticPr fontId="1" type="noConversion"/>
  </si>
  <si>
    <t>本方案提供的管控程序有效期限为10年，如果终端在这个时间内退役，可以通过管理员解除激活，卸载安全管控软件后恢复终端出厂设置。</t>
    <phoneticPr fontId="1" type="noConversion"/>
  </si>
  <si>
    <t>支持WIFI的启用禁用、开启关闭、常开等配置，支持WIFI热点白名单功能。</t>
    <phoneticPr fontId="1" type="noConversion"/>
  </si>
  <si>
    <t>支持对手机卡槽供电/断电设置，支持强制开启或者关闭移动数据功能</t>
    <phoneticPr fontId="1" type="noConversion"/>
  </si>
  <si>
    <t>支持APN/VPDN扫码配置，后台系统推送配置，终端进入执法模式自动切换到接入网APN/VPDN，并且保证接入网APN/VPDN配置不可修改</t>
    <phoneticPr fontId="1" type="noConversion"/>
  </si>
  <si>
    <t>管理员可以通过后台系统分别向执勤场景、行政场景推送黑名单应用APP, 黑名单应用被禁止使用</t>
    <phoneticPr fontId="1" type="noConversion"/>
  </si>
  <si>
    <t>支持蓝牙热点开启关闭设置，支持蓝牙配对白名单，禁止热点分享功能，执法模式USB仅支持充电功能。</t>
    <phoneticPr fontId="1" type="noConversion"/>
  </si>
  <si>
    <t>支持开放式应用市场功能，凡是管理员认可的APP，均可上传到管理后台，推送给不同的终端、组织</t>
    <phoneticPr fontId="1" type="noConversion"/>
  </si>
  <si>
    <t>白名单应用，无法通过手动卸载，支持对第三方应用的保活功能</t>
    <phoneticPr fontId="1" type="noConversion"/>
  </si>
  <si>
    <t>提供消息推送功能，包括消息编辑、消息推送，消息签收回单，消息阅读回单，消息记录管理等功能</t>
    <phoneticPr fontId="1" type="noConversion"/>
  </si>
  <si>
    <t>受控电话管理</t>
    <phoneticPr fontId="1" type="noConversion"/>
  </si>
  <si>
    <t>双模式三场景工作系统</t>
    <phoneticPr fontId="1" type="noConversion"/>
  </si>
  <si>
    <t>终端选型</t>
    <phoneticPr fontId="1" type="noConversion"/>
  </si>
  <si>
    <t>网络管理功能</t>
    <phoneticPr fontId="1" type="noConversion"/>
  </si>
  <si>
    <t>终端登陆平台</t>
    <phoneticPr fontId="1" type="noConversion"/>
  </si>
  <si>
    <t>模式切换系统</t>
    <phoneticPr fontId="1" type="noConversion"/>
  </si>
  <si>
    <t>安全监控组件</t>
    <phoneticPr fontId="1" type="noConversion"/>
  </si>
  <si>
    <t>2.15</t>
    <phoneticPr fontId="1" type="noConversion"/>
  </si>
  <si>
    <t>华为全系列手机，主要是Mate系列，P系列和Nova系列；支持鸿蒙操作系统。</t>
    <phoneticPr fontId="1" type="noConversion"/>
  </si>
  <si>
    <t>第三方价格仅供参考，平台报价有效期三个月；软件部分含1%的增值税发票。</t>
    <phoneticPr fontId="1" type="noConversion"/>
  </si>
  <si>
    <t>执勤场景</t>
    <phoneticPr fontId="1" type="noConversion"/>
  </si>
  <si>
    <t>终端在办公区域的工作模式叫行政场景，习惯上也称为行政模式，主要针对行政办公的干警。终端受到较为严格的管控，定制独立的工作界面，仅能连接指定的网络，仅能使用办公审批等APP，USB仅充电功能。行政场景与生活模式，可以手动切换。</t>
    <phoneticPr fontId="1" type="noConversion"/>
  </si>
  <si>
    <t>荣耀全系列手机，主要是荣耀数字系列，荣耀V系列和荣耀Magic系列，支持安卓操作系统\MagicOS。</t>
    <phoneticPr fontId="1" type="noConversion"/>
  </si>
  <si>
    <t xml:space="preserve">可采取租赁通讯套餐，运营商送手机；或集成商自行从厂家采购；价格参考京东，批量优惠
</t>
    <phoneticPr fontId="1" type="noConversion"/>
  </si>
  <si>
    <t>进入监区，通过与门禁融合或者对接电子围栏，终端会强制切入执勤场景；离开监区，终端会强制从执勤场景返回生活模式；
在监区外，生活模式与行政场景之间，可通过桌面按钮相互切换。</t>
    <phoneticPr fontId="1" type="noConversion"/>
  </si>
  <si>
    <t>支持蓝牙电子围栏强制切换功能；
免费与第三方门禁对接；
支持手动切换功能；
支持后台切换功能。</t>
    <phoneticPr fontId="1" type="noConversion"/>
  </si>
  <si>
    <t>完成终端设备注册、管控签权、设备激活，登录启用，设备正式被管控，开始服役。</t>
    <phoneticPr fontId="1" type="noConversion"/>
  </si>
  <si>
    <t>终端登录平台</t>
  </si>
  <si>
    <t>登录平台</t>
  </si>
  <si>
    <t>违规操作，或者终端丢失后，推送禁用指令，终端设备会锁死，终端无法正常使用；支持管理员远程解禁功能。</t>
    <phoneticPr fontId="1" type="noConversion"/>
  </si>
  <si>
    <t>终端丢失后，从后台可以禁用锁死终端，同时可以推送找回设备的有关消息在锁死界面，后台自动获取终端当前的位置信息。</t>
    <phoneticPr fontId="1" type="noConversion"/>
  </si>
  <si>
    <t>终端在监区内的工作模式叫执勤场景，习惯上也称为执勤模式、安全模式。此时终端管控最为严格：只能通过安全链路，访问固定的IP；只能使用后台系统授权的APP，其他APP无法打开且进程隔离；执法数据加密传输后台，同时本地不保存执法数据；终端手机卡与用户相互绑定，严格认证，确保用户安全与使用安全；同时对终端的模组，系统底层，通讯等等严格管控。</t>
    <phoneticPr fontId="1" type="noConversion"/>
  </si>
  <si>
    <t>对终端进行安全管控，实现双模式三场景工作系统，是司法警务终端带入监管区域的基本条件。</t>
    <phoneticPr fontId="1" type="noConversion"/>
  </si>
  <si>
    <t>终端在监区外的模式，又称普通模式。此时终端作为普通手机使用，可以上互联网，可以使用任何生活相关APP，与工作相关的应用隔离，与内网无法同时在线，无法登录警务通系统，无法获取工作相关的数据。</t>
    <phoneticPr fontId="1" type="noConversion"/>
  </si>
  <si>
    <t>在监管区域、周界内外、部署若干蓝牙网关、持续发射蓝牙信号；终端根据蓝牙MAC地址判断当前所处的位置信息，并强制切换到对应的模式状态。终端安全策略确保终端蓝牙保持常开，无法关闭。</t>
    <phoneticPr fontId="1" type="noConversion"/>
  </si>
  <si>
    <t>强制切换</t>
    <phoneticPr fontId="1" type="noConversion"/>
  </si>
  <si>
    <t>自主切换</t>
    <phoneticPr fontId="1" type="noConversion"/>
  </si>
  <si>
    <t>生活模式或者行政场景，干警根据需要自行手动切换；支持后台远程切换；干警也可以通过刷手机开启门禁并实现模式切换。</t>
    <phoneticPr fontId="1" type="noConversion"/>
  </si>
  <si>
    <t>支持华为和荣耀全系列手机，支持鸿蒙操作系统</t>
    <phoneticPr fontId="1" type="noConversion"/>
  </si>
  <si>
    <t>实现终端硬件SN码、 手机卡串号、登录用户名三要素的绑定，登录移动警务系统需要三要素验证，密码错误5次，设备锁死。支持管理员后台解锁功能。</t>
    <phoneticPr fontId="1" type="noConversion"/>
  </si>
  <si>
    <t>解除激活终端退役</t>
    <phoneticPr fontId="1" type="noConversion"/>
  </si>
  <si>
    <t>APN/VPDN管理</t>
    <phoneticPr fontId="1" type="noConversion"/>
  </si>
  <si>
    <t>在执法模式下，支持设置IP白名单/域名白名单的功能，管理员可在后台自动推送IP白名单/域名白名单到终端</t>
    <phoneticPr fontId="1" type="noConversion"/>
  </si>
  <si>
    <t>在执勤模式下，警务终端只能拨打/接听移动警务后台指定的白名单电话</t>
    <phoneticPr fontId="1" type="noConversion"/>
  </si>
  <si>
    <t>电话白名单管理</t>
    <phoneticPr fontId="1" type="noConversion"/>
  </si>
  <si>
    <t>在执勤模式下，禁用短信、彩信</t>
    <phoneticPr fontId="1" type="noConversion"/>
  </si>
  <si>
    <t>第三方APP通过管控平台安装，支持静默安装和静默卸载。</t>
    <phoneticPr fontId="1" type="noConversion"/>
  </si>
  <si>
    <t>在执勤模式下，干警可以通过APP实现录音取证、视频取证、图片取证，取证后上传到移动警务通后台，上传完成后，本地自动删除</t>
    <phoneticPr fontId="1" type="noConversion"/>
  </si>
  <si>
    <t>终端处于执勤模式下，可以实现一键报警，长按电源键与音量减键3秒，触发终端报警功能</t>
    <phoneticPr fontId="1" type="noConversion"/>
  </si>
  <si>
    <t>在移动终端上，建立统一的、基于角色的和个性化的信息访问集成平台，通过统一的认证服务、授权服务、集中管理用户信息、集中审计等功能</t>
    <phoneticPr fontId="1" type="noConversion"/>
  </si>
  <si>
    <t>提供统一的信息资源认证访问入口，用户只需一次登录就可以根据相关的访问权限和策略访问业务应用系统；通过移动端单点登录系统，支持监狱各种业务系统的安装与使用。</t>
    <phoneticPr fontId="1" type="noConversion"/>
  </si>
  <si>
    <t>在AB门之间的防尾随十字闸，或在干警通道的AB门，通过终端刷门禁读卡器，实现模式自动切换，并开启门禁。根据现场情况，可能需要门禁改造，该项工作由门禁厂家负责。</t>
    <phoneticPr fontId="1" type="noConversion"/>
  </si>
  <si>
    <t>蓝牙网关</t>
    <phoneticPr fontId="1" type="noConversion"/>
  </si>
  <si>
    <t xml:space="preserve">需购买蓝牙相关设备，由设备厂商安装调试
</t>
    <phoneticPr fontId="1" type="noConversion"/>
  </si>
  <si>
    <t>通过防火墙、服务器、网闸实现内外网的物理隔离</t>
    <phoneticPr fontId="1" type="noConversion"/>
  </si>
  <si>
    <t>运营商提供</t>
    <phoneticPr fontId="1" type="noConversion"/>
  </si>
  <si>
    <t>强制模式切换设备需要安装施工，手机和后台系统需要部署，调试，培训等</t>
    <phoneticPr fontId="1" type="noConversion"/>
  </si>
  <si>
    <t xml:space="preserve">             司法警务通产品架构与功能简介</t>
    <phoneticPr fontId="1" type="noConversion"/>
  </si>
  <si>
    <t>监狱</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</si>
</sst>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family val="2"/>
      <charset val="134"/>
      <scheme val="minor"/>
    </font>
    <font>
      <sz val="9"/>
      <name val="宋体"/>
      <family val="2"/>
      <charset val="134"/>
      <scheme val="minor"/>
    </font>
    <font>
      <sz val="11"/>
      <color theme="1"/>
      <name val="微软雅黑"/>
      <family val="2"/>
      <charset val="134"/>
    </font>
    <font>
      <sz val="18"/>
      <color theme="1"/>
      <name val="微软雅黑"/>
      <family val="2"/>
      <charset val="134"/>
    </font>
    <font>
      <b/>
      <sz val="12"/>
      <color theme="1"/>
      <name val="微软雅黑"/>
      <family val="2"/>
      <charset val="134"/>
    </font>
    <font>
      <b/>
      <sz val="11"/>
      <color theme="1"/>
      <name val="宋体"/>
      <family val="2"/>
      <charset val="134"/>
      <scheme val="minor"/>
    </font>
    <font>
      <b/>
      <sz val="11"/>
      <color theme="1"/>
      <name val="微软雅黑"/>
      <family val="2"/>
      <charset val="134"/>
    </font>
    <font>
      <sz val="11"/>
      <name val="微软雅黑"/>
      <family val="2"/>
      <charset val="134"/>
    </font>
    <font>
      <sz val="12"/>
      <name val="宋体"/>
      <family val="3"/>
      <charset val="134"/>
    </font>
    <font>
      <sz val="11"/>
      <color indexed="8"/>
      <name val="宋体"/>
      <family val="3"/>
      <charset val="134"/>
    </font>
    <font>
      <b/>
      <sz val="16"/>
      <color theme="1"/>
      <name val="微软雅黑"/>
      <family val="2"/>
      <charset val="134"/>
    </font>
    <font>
      <sz val="11"/>
      <color theme="0"/>
      <name val="微软雅黑"/>
      <family val="2"/>
      <charset val="134"/>
    </font>
    <font>
      <sz val="11"/>
      <color rgb="FF0D0D0D"/>
      <name val="微软雅黑"/>
      <family val="2"/>
      <charset val="134"/>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s>
  <borders count="66">
    <border>
      <left/>
      <right/>
      <top/>
      <bottom/>
      <diagonal/>
    </border>
    <border>
      <left style="dashed">
        <color theme="0" tint="-0.24994659260841701"/>
      </left>
      <right style="dashed">
        <color theme="0" tint="-0.24994659260841701"/>
      </right>
      <top style="dashed">
        <color theme="0" tint="-0.24994659260841701"/>
      </top>
      <bottom style="dashed">
        <color theme="0" tint="-0.24994659260841701"/>
      </bottom>
      <diagonal/>
    </border>
    <border>
      <left style="thin">
        <color theme="1"/>
      </left>
      <right style="thin">
        <color theme="1"/>
      </right>
      <top style="medium">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medium">
        <color theme="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9" tint="-0.499984740745262"/>
      </left>
      <right style="thin">
        <color theme="9" tint="-0.499984740745262"/>
      </right>
      <top style="thin">
        <color theme="9" tint="-0.499984740745262"/>
      </top>
      <bottom style="thin">
        <color theme="9" tint="-0.499984740745262"/>
      </bottom>
      <diagonal/>
    </border>
    <border>
      <left style="thin">
        <color theme="9" tint="-0.499984740745262"/>
      </left>
      <right style="thin">
        <color theme="9" tint="-0.499984740745262"/>
      </right>
      <top style="thin">
        <color theme="9" tint="-0.499984740745262"/>
      </top>
      <bottom/>
      <diagonal/>
    </border>
    <border>
      <left style="thin">
        <color theme="9" tint="-0.499984740745262"/>
      </left>
      <right style="thin">
        <color theme="9" tint="-0.499984740745262"/>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medium">
        <color theme="9" tint="-0.499984740745262"/>
      </left>
      <right/>
      <top style="medium">
        <color theme="9" tint="-0.499984740745262"/>
      </top>
      <bottom style="thin">
        <color theme="9" tint="-0.499984740745262"/>
      </bottom>
      <diagonal/>
    </border>
    <border>
      <left/>
      <right/>
      <top style="medium">
        <color theme="9" tint="-0.499984740745262"/>
      </top>
      <bottom style="thin">
        <color theme="9" tint="-0.499984740745262"/>
      </bottom>
      <diagonal/>
    </border>
    <border>
      <left style="medium">
        <color theme="0" tint="-0.34998626667073579"/>
      </left>
      <right/>
      <top style="medium">
        <color theme="0" tint="-0.34998626667073579"/>
      </top>
      <bottom style="thin">
        <color theme="0" tint="-0.34998626667073579"/>
      </bottom>
      <diagonal/>
    </border>
    <border>
      <left/>
      <right/>
      <top style="medium">
        <color theme="0" tint="-0.34998626667073579"/>
      </top>
      <bottom style="thin">
        <color theme="0" tint="-0.34998626667073579"/>
      </bottom>
      <diagonal/>
    </border>
    <border>
      <left style="thin">
        <color theme="0" tint="-0.34998626667073579"/>
      </left>
      <right/>
      <top style="thin">
        <color theme="0" tint="-0.34998626667073579"/>
      </top>
      <bottom style="medium">
        <color theme="0" tint="-0.34998626667073579"/>
      </bottom>
      <diagonal/>
    </border>
    <border>
      <left/>
      <right style="thin">
        <color theme="0" tint="-0.34998626667073579"/>
      </right>
      <top style="thin">
        <color theme="0" tint="-0.34998626667073579"/>
      </top>
      <bottom style="medium">
        <color theme="0" tint="-0.34998626667073579"/>
      </bottom>
      <diagonal/>
    </border>
    <border>
      <left/>
      <right/>
      <top/>
      <bottom style="dashed">
        <color theme="0" tint="-0.24994659260841701"/>
      </bottom>
      <diagonal/>
    </border>
    <border>
      <left style="medium">
        <color theme="0" tint="-0.34998626667073579"/>
      </left>
      <right style="thin">
        <color theme="0" tint="-0.34998626667073579"/>
      </right>
      <top style="thin">
        <color theme="0" tint="-0.34998626667073579"/>
      </top>
      <bottom/>
      <diagonal/>
    </border>
    <border>
      <left style="medium">
        <color theme="0" tint="-0.34998626667073579"/>
      </left>
      <right style="thin">
        <color theme="0" tint="-0.34998626667073579"/>
      </right>
      <top/>
      <bottom/>
      <diagonal/>
    </border>
    <border>
      <left style="medium">
        <color theme="9" tint="-0.499984740745262"/>
      </left>
      <right style="thin">
        <color theme="9" tint="-0.499984740745262"/>
      </right>
      <top style="thin">
        <color theme="9" tint="-0.499984740745262"/>
      </top>
      <bottom/>
      <diagonal/>
    </border>
    <border>
      <left style="medium">
        <color theme="9" tint="-0.499984740745262"/>
      </left>
      <right style="thin">
        <color theme="9" tint="-0.499984740745262"/>
      </right>
      <top/>
      <bottom/>
      <diagonal/>
    </border>
    <border>
      <left style="dashed">
        <color theme="0" tint="-0.24994659260841701"/>
      </left>
      <right/>
      <top style="dashed">
        <color theme="0" tint="-0.24994659260841701"/>
      </top>
      <bottom style="dashed">
        <color theme="0" tint="-0.24994659260841701"/>
      </bottom>
      <diagonal/>
    </border>
    <border>
      <left/>
      <right style="dashed">
        <color theme="0" tint="-0.24994659260841701"/>
      </right>
      <top style="dashed">
        <color theme="0" tint="-0.24994659260841701"/>
      </top>
      <bottom style="dashed">
        <color theme="0" tint="-0.24994659260841701"/>
      </bottom>
      <diagonal/>
    </border>
    <border>
      <left style="medium">
        <color theme="1"/>
      </left>
      <right/>
      <top style="medium">
        <color theme="1"/>
      </top>
      <bottom style="thin">
        <color theme="1"/>
      </bottom>
      <diagonal/>
    </border>
    <border>
      <left/>
      <right/>
      <top style="medium">
        <color theme="1"/>
      </top>
      <bottom style="thin">
        <color theme="1"/>
      </bottom>
      <diagonal/>
    </border>
    <border>
      <left style="medium">
        <color theme="9" tint="-0.499984740745262"/>
      </left>
      <right/>
      <top style="medium">
        <color theme="9" tint="-0.499984740745262"/>
      </top>
      <bottom style="medium">
        <color theme="9" tint="-0.499984740745262"/>
      </bottom>
      <diagonal/>
    </border>
    <border>
      <left/>
      <right/>
      <top style="medium">
        <color theme="9" tint="-0.499984740745262"/>
      </top>
      <bottom style="medium">
        <color theme="9" tint="-0.499984740745262"/>
      </bottom>
      <diagonal/>
    </border>
    <border>
      <left style="medium">
        <color theme="1"/>
      </left>
      <right style="thin">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auto="1"/>
      </left>
      <right style="thin">
        <color auto="1"/>
      </right>
      <top style="thin">
        <color auto="1"/>
      </top>
      <bottom style="thin">
        <color auto="1"/>
      </bottom>
      <diagonal/>
    </border>
    <border>
      <left style="thin">
        <color theme="6" tint="-0.24994659260841701"/>
      </left>
      <right style="thin">
        <color theme="6" tint="-0.24994659260841701"/>
      </right>
      <top style="thin">
        <color theme="6" tint="-0.24994659260841701"/>
      </top>
      <bottom style="thin">
        <color theme="6" tint="-0.24994659260841701"/>
      </bottom>
      <diagonal/>
    </border>
    <border>
      <left style="thin">
        <color theme="6" tint="-0.24994659260841701"/>
      </left>
      <right style="medium">
        <color theme="6" tint="-0.24994659260841701"/>
      </right>
      <top style="thin">
        <color theme="6" tint="-0.24994659260841701"/>
      </top>
      <bottom style="thin">
        <color theme="6" tint="-0.24994659260841701"/>
      </bottom>
      <diagonal/>
    </border>
    <border>
      <left style="thin">
        <color theme="1"/>
      </left>
      <right style="medium">
        <color theme="1"/>
      </right>
      <top style="medium">
        <color theme="1"/>
      </top>
      <bottom style="thin">
        <color theme="1"/>
      </bottom>
      <diagonal/>
    </border>
    <border>
      <left style="thin">
        <color theme="1"/>
      </left>
      <right style="medium">
        <color theme="1"/>
      </right>
      <top style="thin">
        <color theme="1"/>
      </top>
      <bottom style="thin">
        <color theme="1"/>
      </bottom>
      <diagonal/>
    </border>
    <border>
      <left/>
      <right style="medium">
        <color theme="1"/>
      </right>
      <top style="medium">
        <color theme="9" tint="-0.499984740745262"/>
      </top>
      <bottom style="thin">
        <color theme="9" tint="-0.499984740745262"/>
      </bottom>
      <diagonal/>
    </border>
    <border>
      <left style="thin">
        <color theme="9" tint="-0.499984740745262"/>
      </left>
      <right style="medium">
        <color theme="1"/>
      </right>
      <top style="thin">
        <color theme="9" tint="-0.499984740745262"/>
      </top>
      <bottom style="thin">
        <color theme="9" tint="-0.499984740745262"/>
      </bottom>
      <diagonal/>
    </border>
    <border>
      <left style="thin">
        <color theme="1"/>
      </left>
      <right style="medium">
        <color theme="1"/>
      </right>
      <top style="thin">
        <color theme="1"/>
      </top>
      <bottom style="medium">
        <color theme="1"/>
      </bottom>
      <diagonal/>
    </border>
    <border>
      <left/>
      <right style="medium">
        <color theme="1"/>
      </right>
      <top style="medium">
        <color theme="1"/>
      </top>
      <bottom style="thin">
        <color theme="1"/>
      </bottom>
      <diagonal/>
    </border>
    <border>
      <left/>
      <right style="medium">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medium">
        <color theme="1"/>
      </left>
      <right/>
      <top style="thin">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right style="thin">
        <color auto="1"/>
      </right>
      <top style="thin">
        <color theme="1"/>
      </top>
      <bottom style="thin">
        <color theme="1"/>
      </bottom>
      <diagonal/>
    </border>
    <border>
      <left style="thin">
        <color auto="1"/>
      </left>
      <right style="medium">
        <color theme="1"/>
      </right>
      <top style="thin">
        <color theme="1"/>
      </top>
      <bottom style="thin">
        <color theme="1"/>
      </bottom>
      <diagonal/>
    </border>
    <border>
      <left style="medium">
        <color theme="1"/>
      </left>
      <right/>
      <top style="thin">
        <color theme="1"/>
      </top>
      <bottom style="medium">
        <color theme="1"/>
      </bottom>
      <diagonal/>
    </border>
    <border>
      <left/>
      <right/>
      <top style="thin">
        <color theme="1"/>
      </top>
      <bottom style="medium">
        <color theme="1"/>
      </bottom>
      <diagonal/>
    </border>
    <border>
      <left/>
      <right style="medium">
        <color theme="1"/>
      </right>
      <top style="thin">
        <color theme="1"/>
      </top>
      <bottom style="medium">
        <color theme="1"/>
      </bottom>
      <diagonal/>
    </border>
    <border>
      <left style="thin">
        <color theme="0" tint="-0.34998626667073579"/>
      </left>
      <right style="medium">
        <color theme="0" tint="-0.34998626667073579"/>
      </right>
      <top style="thin">
        <color theme="0" tint="-0.34998626667073579"/>
      </top>
      <bottom/>
      <diagonal/>
    </border>
    <border>
      <left style="medium">
        <color theme="6" tint="-0.24994659260841701"/>
      </left>
      <right style="thin">
        <color theme="6" tint="-0.24994659260841701"/>
      </right>
      <top style="medium">
        <color theme="6" tint="-0.24994659260841701"/>
      </top>
      <bottom style="thin">
        <color theme="6" tint="-0.24994659260841701"/>
      </bottom>
      <diagonal/>
    </border>
    <border>
      <left style="thin">
        <color theme="6" tint="-0.24994659260841701"/>
      </left>
      <right style="thin">
        <color theme="6" tint="-0.24994659260841701"/>
      </right>
      <top style="medium">
        <color theme="6" tint="-0.24994659260841701"/>
      </top>
      <bottom style="thin">
        <color theme="6" tint="-0.24994659260841701"/>
      </bottom>
      <diagonal/>
    </border>
    <border>
      <left style="thin">
        <color theme="6" tint="-0.24994659260841701"/>
      </left>
      <right style="medium">
        <color theme="6" tint="-0.24994659260841701"/>
      </right>
      <top style="medium">
        <color theme="6" tint="-0.24994659260841701"/>
      </top>
      <bottom style="thin">
        <color theme="6" tint="-0.24994659260841701"/>
      </bottom>
      <diagonal/>
    </border>
    <border>
      <left style="medium">
        <color theme="6" tint="-0.24994659260841701"/>
      </left>
      <right style="thin">
        <color theme="6" tint="-0.24994659260841701"/>
      </right>
      <top style="thin">
        <color theme="6" tint="-0.24994659260841701"/>
      </top>
      <bottom style="thin">
        <color theme="6" tint="-0.24994659260841701"/>
      </bottom>
      <diagonal/>
    </border>
    <border>
      <left style="medium">
        <color theme="6" tint="-0.24994659260841701"/>
      </left>
      <right style="thin">
        <color theme="6" tint="-0.24994659260841701"/>
      </right>
      <top style="thin">
        <color theme="6" tint="-0.24994659260841701"/>
      </top>
      <bottom style="medium">
        <color theme="6" tint="-0.24994659260841701"/>
      </bottom>
      <diagonal/>
    </border>
    <border>
      <left style="thin">
        <color theme="6" tint="-0.24994659260841701"/>
      </left>
      <right style="thin">
        <color theme="6" tint="-0.24994659260841701"/>
      </right>
      <top style="thin">
        <color theme="6" tint="-0.24994659260841701"/>
      </top>
      <bottom style="medium">
        <color theme="6" tint="-0.24994659260841701"/>
      </bottom>
      <diagonal/>
    </border>
    <border>
      <left style="thin">
        <color theme="6" tint="-0.24994659260841701"/>
      </left>
      <right style="medium">
        <color theme="6" tint="-0.24994659260841701"/>
      </right>
      <top style="thin">
        <color theme="6" tint="-0.24994659260841701"/>
      </top>
      <bottom style="medium">
        <color theme="6" tint="-0.24994659260841701"/>
      </bottom>
      <diagonal/>
    </border>
    <border>
      <left style="thin">
        <color theme="0" tint="-0.34998626667073579"/>
      </left>
      <right style="medium">
        <color theme="0" tint="-0.34998626667073579"/>
      </right>
      <top/>
      <bottom/>
      <diagonal/>
    </border>
    <border>
      <left style="thin">
        <color theme="6" tint="-0.24994659260841701"/>
      </left>
      <right style="thin">
        <color theme="6" tint="-0.24994659260841701"/>
      </right>
      <top style="thin">
        <color theme="6" tint="-0.24994659260841701"/>
      </top>
      <bottom/>
      <diagonal/>
    </border>
    <border>
      <left style="thin">
        <color theme="6" tint="-0.24994659260841701"/>
      </left>
      <right style="thin">
        <color theme="6" tint="-0.24994659260841701"/>
      </right>
      <top/>
      <bottom/>
      <diagonal/>
    </border>
    <border>
      <left style="thin">
        <color theme="6" tint="-0.24994659260841701"/>
      </left>
      <right style="thin">
        <color theme="6" tint="-0.24994659260841701"/>
      </right>
      <top/>
      <bottom style="thin">
        <color theme="6" tint="-0.2499465926084170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s>
  <cellStyleXfs count="3">
    <xf numFmtId="0" fontId="0" fillId="0" borderId="0">
      <alignment vertical="center"/>
    </xf>
    <xf numFmtId="0" fontId="8" fillId="0" borderId="0"/>
    <xf numFmtId="0" fontId="9" fillId="0" borderId="0" applyFont="0" applyFill="0" applyBorder="0" applyAlignment="0" applyProtection="0">
      <alignment vertical="center"/>
    </xf>
  </cellStyleXfs>
  <cellXfs count="151">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textRotation="255"/>
    </xf>
    <xf numFmtId="0" fontId="2" fillId="0" borderId="0" xfId="0" applyFont="1" applyAlignment="1">
      <alignment horizontal="center" vertical="center" textRotation="255" wrapText="1"/>
    </xf>
    <xf numFmtId="0" fontId="2" fillId="0" borderId="0" xfId="0" applyFont="1" applyAlignment="1">
      <alignment vertical="center" wrapText="1"/>
    </xf>
    <xf numFmtId="0" fontId="5" fillId="0" borderId="0" xfId="0" applyFont="1">
      <alignment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vertical="center" wrapText="1"/>
    </xf>
    <xf numFmtId="0" fontId="2" fillId="0" borderId="5" xfId="0" applyFont="1" applyBorder="1">
      <alignment vertical="center"/>
    </xf>
    <xf numFmtId="0" fontId="2" fillId="0" borderId="6" xfId="0" applyFont="1" applyBorder="1" applyAlignment="1">
      <alignment horizontal="center" vertical="center"/>
    </xf>
    <xf numFmtId="0" fontId="2" fillId="0" borderId="7" xfId="0" applyFont="1" applyBorder="1" applyAlignment="1">
      <alignment vertical="center" wrapText="1"/>
    </xf>
    <xf numFmtId="0" fontId="0" fillId="0" borderId="0" xfId="0" applyAlignment="1">
      <alignment horizontal="right"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xf>
    <xf numFmtId="0" fontId="6" fillId="0" borderId="3" xfId="0" applyFont="1" applyBorder="1" applyAlignment="1">
      <alignment horizontal="center" vertical="center" wrapText="1"/>
    </xf>
    <xf numFmtId="49" fontId="2" fillId="0" borderId="4" xfId="0" applyNumberFormat="1" applyFont="1" applyBorder="1" applyAlignment="1">
      <alignment horizontal="center" vertical="center"/>
    </xf>
    <xf numFmtId="0" fontId="6" fillId="0" borderId="5" xfId="0" applyFont="1" applyBorder="1" applyAlignment="1">
      <alignment horizontal="center" vertical="center" wrapText="1"/>
    </xf>
    <xf numFmtId="0" fontId="2" fillId="0" borderId="10" xfId="0" applyFont="1" applyBorder="1" applyAlignment="1">
      <alignment horizontal="center" vertical="center"/>
    </xf>
    <xf numFmtId="0" fontId="2" fillId="0" borderId="6" xfId="0" applyFont="1" applyBorder="1" applyAlignment="1">
      <alignment vertical="center" wrapText="1"/>
    </xf>
    <xf numFmtId="0" fontId="2" fillId="0" borderId="33" xfId="0" applyFont="1" applyBorder="1" applyAlignment="1">
      <alignment vertical="center" wrapText="1"/>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6" fillId="0" borderId="36" xfId="0" applyFont="1" applyBorder="1" applyAlignment="1">
      <alignment horizontal="center" vertical="center" wrapText="1"/>
    </xf>
    <xf numFmtId="0" fontId="2" fillId="0" borderId="38" xfId="0" applyFont="1" applyBorder="1" applyAlignment="1">
      <alignment horizontal="center" vertical="center"/>
    </xf>
    <xf numFmtId="0" fontId="2" fillId="0" borderId="36" xfId="0" applyFont="1" applyBorder="1" applyAlignment="1">
      <alignment horizontal="center" vertical="center"/>
    </xf>
    <xf numFmtId="0" fontId="2" fillId="0" borderId="39" xfId="0" applyFont="1" applyBorder="1" applyAlignment="1">
      <alignment horizontal="center" vertical="center"/>
    </xf>
    <xf numFmtId="0" fontId="2" fillId="0" borderId="42" xfId="0" applyFont="1" applyBorder="1" applyAlignment="1">
      <alignment horizontal="center" vertical="center"/>
    </xf>
    <xf numFmtId="0" fontId="2" fillId="0" borderId="32" xfId="0" applyFont="1" applyBorder="1" applyAlignment="1">
      <alignment vertical="center" wrapText="1"/>
    </xf>
    <xf numFmtId="0" fontId="2" fillId="0" borderId="32" xfId="0" applyFont="1" applyBorder="1" applyAlignment="1">
      <alignment horizontal="center" vertical="center"/>
    </xf>
    <xf numFmtId="0" fontId="6" fillId="0" borderId="32" xfId="0" applyFont="1" applyBorder="1" applyAlignment="1">
      <alignment horizontal="center" vertical="center"/>
    </xf>
    <xf numFmtId="49" fontId="2" fillId="0" borderId="32" xfId="0" applyNumberFormat="1" applyFont="1" applyBorder="1" applyAlignment="1">
      <alignment horizontal="center" vertical="center"/>
    </xf>
    <xf numFmtId="0" fontId="2" fillId="0" borderId="32" xfId="0" applyFont="1" applyBorder="1" applyAlignment="1">
      <alignment horizontal="center" vertical="center" wrapText="1"/>
    </xf>
    <xf numFmtId="0" fontId="2" fillId="2" borderId="43" xfId="0" applyFont="1" applyFill="1" applyBorder="1">
      <alignment vertical="center"/>
    </xf>
    <xf numFmtId="0" fontId="2" fillId="2" borderId="44" xfId="0" applyFont="1" applyFill="1" applyBorder="1">
      <alignment vertical="center"/>
    </xf>
    <xf numFmtId="0" fontId="2" fillId="2" borderId="44" xfId="0" applyFont="1" applyFill="1" applyBorder="1" applyAlignment="1">
      <alignment horizontal="center" vertical="center"/>
    </xf>
    <xf numFmtId="0" fontId="4" fillId="4" borderId="27" xfId="0" applyFont="1" applyFill="1" applyBorder="1">
      <alignment vertical="center"/>
    </xf>
    <xf numFmtId="0" fontId="4" fillId="4" borderId="28" xfId="0" applyFont="1" applyFill="1" applyBorder="1">
      <alignment vertical="center"/>
    </xf>
    <xf numFmtId="0" fontId="4" fillId="4" borderId="28" xfId="0" applyFont="1" applyFill="1" applyBorder="1" applyAlignment="1">
      <alignment horizontal="center" vertical="center"/>
    </xf>
    <xf numFmtId="0" fontId="6" fillId="4" borderId="28" xfId="0" applyFont="1" applyFill="1" applyBorder="1">
      <alignment vertical="center"/>
    </xf>
    <xf numFmtId="0" fontId="4" fillId="4" borderId="25" xfId="0" applyFont="1" applyFill="1" applyBorder="1">
      <alignment vertical="center"/>
    </xf>
    <xf numFmtId="0" fontId="4" fillId="4" borderId="26" xfId="0" applyFont="1" applyFill="1" applyBorder="1">
      <alignment vertical="center"/>
    </xf>
    <xf numFmtId="0" fontId="4" fillId="4" borderId="26" xfId="0" applyFont="1" applyFill="1" applyBorder="1" applyAlignment="1">
      <alignment horizontal="center" vertical="center"/>
    </xf>
    <xf numFmtId="0" fontId="6" fillId="4" borderId="26" xfId="0" applyFont="1" applyFill="1" applyBorder="1">
      <alignment vertical="center"/>
    </xf>
    <xf numFmtId="0" fontId="4" fillId="4" borderId="40" xfId="0" applyFont="1" applyFill="1" applyBorder="1">
      <alignment vertical="center"/>
    </xf>
    <xf numFmtId="0" fontId="4" fillId="4" borderId="14" xfId="0" applyFont="1" applyFill="1" applyBorder="1">
      <alignment vertical="center"/>
    </xf>
    <xf numFmtId="0" fontId="4" fillId="4" borderId="15" xfId="0" applyFont="1" applyFill="1" applyBorder="1">
      <alignment vertical="center"/>
    </xf>
    <xf numFmtId="0" fontId="4" fillId="4" borderId="15" xfId="0" applyFont="1" applyFill="1" applyBorder="1" applyAlignment="1">
      <alignment horizontal="center" vertical="center"/>
    </xf>
    <xf numFmtId="0" fontId="6" fillId="4" borderId="15" xfId="0" applyFont="1" applyFill="1" applyBorder="1">
      <alignment vertical="center"/>
    </xf>
    <xf numFmtId="0" fontId="4" fillId="4" borderId="41" xfId="0" applyFont="1" applyFill="1" applyBorder="1">
      <alignment vertical="center"/>
    </xf>
    <xf numFmtId="0" fontId="4" fillId="2" borderId="47" xfId="0" applyFont="1" applyFill="1" applyBorder="1" applyAlignment="1">
      <alignment horizontal="center" vertical="center"/>
    </xf>
    <xf numFmtId="0" fontId="11" fillId="3" borderId="42" xfId="0" applyFont="1" applyFill="1" applyBorder="1" applyAlignment="1">
      <alignment horizontal="center" vertical="center"/>
    </xf>
    <xf numFmtId="0" fontId="2" fillId="0" borderId="5" xfId="0" applyFont="1" applyBorder="1" applyAlignment="1">
      <alignment horizontal="center" vertical="center" wrapText="1"/>
    </xf>
    <xf numFmtId="0" fontId="6" fillId="0" borderId="33"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3" xfId="0" applyFont="1" applyBorder="1" applyAlignment="1">
      <alignment horizontal="left" vertical="center" wrapText="1"/>
    </xf>
    <xf numFmtId="0" fontId="4" fillId="4" borderId="56" xfId="0" applyFont="1" applyFill="1" applyBorder="1">
      <alignment vertical="center"/>
    </xf>
    <xf numFmtId="0" fontId="4" fillId="4" borderId="57" xfId="0" applyFont="1" applyFill="1" applyBorder="1">
      <alignment vertical="center"/>
    </xf>
    <xf numFmtId="0" fontId="4" fillId="4" borderId="57" xfId="0" applyFont="1" applyFill="1" applyBorder="1" applyAlignment="1">
      <alignment horizontal="center" vertical="center"/>
    </xf>
    <xf numFmtId="0" fontId="6" fillId="4" borderId="57" xfId="0" applyFont="1" applyFill="1" applyBorder="1">
      <alignment vertical="center"/>
    </xf>
    <xf numFmtId="0" fontId="4" fillId="4" borderId="58" xfId="0" applyFont="1" applyFill="1" applyBorder="1">
      <alignment vertical="center"/>
    </xf>
    <xf numFmtId="0" fontId="0" fillId="0" borderId="0" xfId="0" applyAlignment="1">
      <alignment horizontal="center" vertical="center" wrapText="1"/>
    </xf>
    <xf numFmtId="0" fontId="7" fillId="0" borderId="3" xfId="0" applyFont="1" applyBorder="1" applyAlignment="1">
      <alignment horizontal="center" vertical="center" wrapText="1"/>
    </xf>
    <xf numFmtId="0" fontId="12" fillId="0" borderId="0" xfId="0" applyFont="1" applyAlignment="1">
      <alignment vertical="center" wrapText="1"/>
    </xf>
    <xf numFmtId="0" fontId="10" fillId="0" borderId="32" xfId="0" applyFont="1" applyBorder="1" applyAlignment="1">
      <alignment horizontal="center" vertical="center"/>
    </xf>
    <xf numFmtId="0" fontId="2" fillId="0" borderId="32" xfId="0" applyFont="1" applyBorder="1" applyAlignment="1">
      <alignment horizontal="right" vertical="center" wrapText="1"/>
    </xf>
    <xf numFmtId="0" fontId="6" fillId="0" borderId="3" xfId="0" applyFont="1" applyBorder="1" applyAlignment="1">
      <alignment horizontal="center" vertical="center" wrapText="1"/>
    </xf>
    <xf numFmtId="0" fontId="2" fillId="0" borderId="3" xfId="0" applyFont="1" applyBorder="1" applyAlignment="1">
      <alignment horizontal="left" vertical="center" wrapText="1"/>
    </xf>
    <xf numFmtId="0" fontId="2" fillId="0" borderId="3" xfId="0" applyFont="1" applyBorder="1" applyAlignment="1">
      <alignment horizontal="left" vertical="center"/>
    </xf>
    <xf numFmtId="0" fontId="2" fillId="0" borderId="3" xfId="0" applyFont="1" applyBorder="1" applyAlignment="1">
      <alignment horizontal="center" vertical="center"/>
    </xf>
    <xf numFmtId="0" fontId="2" fillId="3" borderId="48" xfId="0" applyFont="1" applyFill="1" applyBorder="1" applyAlignment="1">
      <alignment horizontal="left" vertical="center"/>
    </xf>
    <xf numFmtId="0" fontId="2" fillId="3" borderId="49" xfId="0" applyFont="1" applyFill="1" applyBorder="1" applyAlignment="1">
      <alignment horizontal="left" vertical="center"/>
    </xf>
    <xf numFmtId="0" fontId="2" fillId="3" borderId="50" xfId="0" applyFont="1" applyFill="1" applyBorder="1" applyAlignment="1">
      <alignment horizontal="left" vertical="center"/>
    </xf>
    <xf numFmtId="0" fontId="4" fillId="4" borderId="14" xfId="0" applyFont="1" applyFill="1" applyBorder="1" applyAlignment="1">
      <alignment horizontal="left" vertical="center"/>
    </xf>
    <xf numFmtId="0" fontId="4" fillId="4" borderId="15" xfId="0" applyFont="1" applyFill="1" applyBorder="1" applyAlignment="1">
      <alignment horizontal="left" vertical="center"/>
    </xf>
    <xf numFmtId="0" fontId="4" fillId="4" borderId="41" xfId="0" applyFont="1" applyFill="1" applyBorder="1" applyAlignment="1">
      <alignment horizontal="left" vertical="center"/>
    </xf>
    <xf numFmtId="0" fontId="2" fillId="0" borderId="5" xfId="0" applyFont="1" applyBorder="1" applyAlignment="1">
      <alignment horizontal="center" vertical="center" wrapText="1"/>
    </xf>
    <xf numFmtId="0" fontId="4" fillId="4" borderId="52" xfId="0" applyFont="1" applyFill="1" applyBorder="1" applyAlignment="1">
      <alignment horizontal="left" vertical="center"/>
    </xf>
    <xf numFmtId="0" fontId="4" fillId="4" borderId="53" xfId="0" applyFont="1" applyFill="1" applyBorder="1" applyAlignment="1">
      <alignment horizontal="left" vertical="center"/>
    </xf>
    <xf numFmtId="0" fontId="4" fillId="4" borderId="54" xfId="0" applyFont="1" applyFill="1" applyBorder="1" applyAlignment="1">
      <alignment horizontal="left" vertical="center"/>
    </xf>
    <xf numFmtId="0" fontId="6" fillId="0" borderId="19" xfId="0" applyFont="1" applyBorder="1" applyAlignment="1">
      <alignment horizontal="center" vertical="center" textRotation="255"/>
    </xf>
    <xf numFmtId="0" fontId="6" fillId="0" borderId="20" xfId="0" applyFont="1" applyBorder="1" applyAlignment="1">
      <alignment horizontal="center" vertical="center" textRotation="255"/>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55" xfId="0" applyFont="1" applyBorder="1" applyAlignment="1">
      <alignment horizontal="center" vertical="center" textRotation="255" wrapText="1"/>
    </xf>
    <xf numFmtId="0" fontId="6" fillId="0" borderId="33" xfId="0" applyFont="1" applyBorder="1" applyAlignment="1">
      <alignment horizontal="center" vertical="center" wrapText="1"/>
    </xf>
    <xf numFmtId="0" fontId="2" fillId="0" borderId="33" xfId="0" applyFont="1" applyBorder="1" applyAlignment="1">
      <alignment horizontal="left" vertical="center" wrapText="1"/>
    </xf>
    <xf numFmtId="0" fontId="2" fillId="0" borderId="3" xfId="0" applyFont="1" applyBorder="1" applyAlignment="1">
      <alignment vertical="center" wrapText="1"/>
    </xf>
    <xf numFmtId="0" fontId="6" fillId="0" borderId="2" xfId="0" applyFont="1" applyBorder="1" applyAlignment="1">
      <alignment horizontal="center" vertical="center" textRotation="255"/>
    </xf>
    <xf numFmtId="0" fontId="6" fillId="0" borderId="3" xfId="0" applyFont="1" applyBorder="1" applyAlignment="1">
      <alignment horizontal="center" vertical="center" textRotation="255"/>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63"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63" xfId="0" applyFont="1" applyBorder="1" applyAlignment="1">
      <alignment horizontal="center" vertical="center"/>
    </xf>
    <xf numFmtId="0" fontId="2" fillId="0" borderId="64" xfId="0" applyFont="1" applyBorder="1" applyAlignment="1">
      <alignment horizontal="center" vertical="center"/>
    </xf>
    <xf numFmtId="0" fontId="2" fillId="0" borderId="65" xfId="0" applyFont="1" applyBorder="1" applyAlignment="1">
      <alignment horizontal="center" vertical="center"/>
    </xf>
    <xf numFmtId="0" fontId="2" fillId="0" borderId="64"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wrapText="1"/>
    </xf>
    <xf numFmtId="0" fontId="6" fillId="0" borderId="30" xfId="0" applyFont="1" applyBorder="1" applyAlignment="1">
      <alignment horizontal="center" vertical="center" textRotation="255"/>
    </xf>
    <xf numFmtId="0" fontId="6" fillId="0" borderId="31" xfId="0" applyFont="1" applyBorder="1" applyAlignment="1">
      <alignment horizontal="center" vertical="center" textRotation="255"/>
    </xf>
    <xf numFmtId="0" fontId="2" fillId="0" borderId="3" xfId="0" applyFont="1" applyBorder="1" applyAlignment="1">
      <alignment horizontal="center" vertical="center" wrapText="1"/>
    </xf>
    <xf numFmtId="0" fontId="6" fillId="0" borderId="2" xfId="0" applyFont="1" applyBorder="1" applyAlignment="1">
      <alignment horizontal="center" vertical="center" wrapText="1"/>
    </xf>
    <xf numFmtId="0" fontId="3" fillId="0" borderId="0" xfId="0" applyFont="1" applyAlignment="1">
      <alignment horizontal="center" vertical="center"/>
    </xf>
    <xf numFmtId="0" fontId="3" fillId="0" borderId="18" xfId="0" applyFont="1" applyBorder="1" applyAlignment="1">
      <alignment horizontal="center" vertical="center"/>
    </xf>
    <xf numFmtId="0" fontId="6" fillId="0" borderId="3" xfId="0" applyFont="1" applyBorder="1" applyAlignment="1">
      <alignment horizontal="lef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1" xfId="0" applyFont="1" applyBorder="1" applyAlignment="1">
      <alignment horizontal="left" vertical="center"/>
    </xf>
    <xf numFmtId="57" fontId="6" fillId="0" borderId="1" xfId="0" applyNumberFormat="1" applyFont="1" applyBorder="1" applyAlignment="1">
      <alignment horizontal="left" vertical="center"/>
    </xf>
    <xf numFmtId="0" fontId="6" fillId="0" borderId="35" xfId="0" applyFont="1" applyBorder="1" applyAlignment="1">
      <alignment horizontal="center" vertical="center"/>
    </xf>
    <xf numFmtId="0" fontId="4" fillId="4" borderId="43" xfId="0" applyFont="1" applyFill="1" applyBorder="1" applyAlignment="1">
      <alignment horizontal="left" vertical="center"/>
    </xf>
    <xf numFmtId="0" fontId="4" fillId="4" borderId="44" xfId="0" applyFont="1" applyFill="1" applyBorder="1" applyAlignment="1">
      <alignment horizontal="left" vertical="center"/>
    </xf>
    <xf numFmtId="0" fontId="4" fillId="4" borderId="45" xfId="0" applyFont="1" applyFill="1" applyBorder="1" applyAlignment="1">
      <alignment horizontal="left" vertical="center"/>
    </xf>
    <xf numFmtId="0" fontId="4" fillId="4" borderId="12" xfId="0" applyFont="1" applyFill="1" applyBorder="1" applyAlignment="1">
      <alignment horizontal="left" vertical="center"/>
    </xf>
    <xf numFmtId="0" fontId="0" fillId="4" borderId="13" xfId="0" applyFill="1" applyBorder="1">
      <alignment vertical="center"/>
    </xf>
    <xf numFmtId="0" fontId="0" fillId="4" borderId="37" xfId="0" applyFill="1" applyBorder="1">
      <alignment vertical="center"/>
    </xf>
    <xf numFmtId="0" fontId="6" fillId="0" borderId="21" xfId="0" applyFont="1" applyBorder="1" applyAlignment="1">
      <alignment horizontal="center" vertical="center" textRotation="255" wrapText="1"/>
    </xf>
    <xf numFmtId="0" fontId="6" fillId="0" borderId="22" xfId="0" applyFont="1" applyBorder="1" applyAlignment="1">
      <alignment horizontal="center" vertical="center" textRotation="255"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2" fillId="0" borderId="36" xfId="0" applyFont="1" applyBorder="1" applyAlignment="1">
      <alignment horizontal="center" vertical="center"/>
    </xf>
    <xf numFmtId="0" fontId="4" fillId="2" borderId="44" xfId="0" applyFont="1" applyFill="1" applyBorder="1" applyAlignment="1">
      <alignment horizontal="center" vertical="center"/>
    </xf>
    <xf numFmtId="0" fontId="4" fillId="2" borderId="46" xfId="0" applyFont="1" applyFill="1" applyBorder="1" applyAlignment="1">
      <alignment horizontal="center" vertical="center"/>
    </xf>
    <xf numFmtId="0" fontId="2" fillId="0" borderId="51" xfId="0" applyFont="1" applyBorder="1" applyAlignment="1">
      <alignment horizontal="center" vertical="center"/>
    </xf>
    <xf numFmtId="0" fontId="2" fillId="0" borderId="59" xfId="0" applyFont="1" applyBorder="1" applyAlignment="1">
      <alignment horizontal="center" vertical="center"/>
    </xf>
    <xf numFmtId="0" fontId="2" fillId="0" borderId="34" xfId="0" applyFont="1" applyBorder="1" applyAlignment="1">
      <alignment horizontal="center"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62" xfId="0" applyFont="1" applyBorder="1" applyAlignment="1">
      <alignment horizontal="center" vertical="center"/>
    </xf>
    <xf numFmtId="0" fontId="2" fillId="0" borderId="33" xfId="0" applyFont="1" applyBorder="1" applyAlignment="1">
      <alignment horizontal="center" vertical="center"/>
    </xf>
    <xf numFmtId="0" fontId="6" fillId="0" borderId="63" xfId="0" applyFont="1" applyBorder="1" applyAlignment="1">
      <alignment horizontal="center" vertical="center" wrapText="1"/>
    </xf>
    <xf numFmtId="0" fontId="6" fillId="0" borderId="64" xfId="0" applyFont="1" applyBorder="1" applyAlignment="1">
      <alignment horizontal="center" vertical="center" wrapText="1"/>
    </xf>
    <xf numFmtId="0" fontId="6" fillId="0" borderId="65" xfId="0" applyFont="1" applyBorder="1" applyAlignment="1">
      <alignment horizontal="center" vertical="center" wrapText="1"/>
    </xf>
    <xf numFmtId="49" fontId="2" fillId="0" borderId="3" xfId="0" applyNumberFormat="1" applyFont="1" applyBorder="1" applyAlignment="1">
      <alignment horizontal="center" vertical="center"/>
    </xf>
  </cellXfs>
  <cellStyles count="3">
    <cellStyle name="常规" xfId="0" builtinId="0"/>
    <cellStyle name="常规 2" xfId="1" xr:uid="{00000000-0005-0000-0000-000001000000}"/>
    <cellStyle name="千位分隔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0</xdr:row>
      <xdr:rowOff>95250</xdr:rowOff>
    </xdr:from>
    <xdr:to>
      <xdr:col>2</xdr:col>
      <xdr:colOff>750297</xdr:colOff>
      <xdr:row>1</xdr:row>
      <xdr:rowOff>247651</xdr:rowOff>
    </xdr:to>
    <xdr:pic>
      <xdr:nvPicPr>
        <xdr:cNvPr id="2" name="图片 1" descr="logo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4300" y="95250"/>
          <a:ext cx="1286872" cy="41910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D1E4D-5DE3-41EA-81AD-19074B484D00}">
  <dimension ref="B2:F15"/>
  <sheetViews>
    <sheetView showGridLines="0" tabSelected="1" workbookViewId="0">
      <selection activeCell="C5" sqref="C5"/>
    </sheetView>
  </sheetViews>
  <sheetFormatPr defaultRowHeight="14" x14ac:dyDescent="0.25"/>
  <cols>
    <col min="1" max="1" width="3.7265625" customWidth="1"/>
    <col min="3" max="3" width="36.90625" customWidth="1"/>
    <col min="4" max="4" width="14.36328125" style="1" customWidth="1"/>
    <col min="5" max="5" width="17.08984375" customWidth="1"/>
    <col min="6" max="6" width="20.26953125" style="1" customWidth="1"/>
  </cols>
  <sheetData>
    <row r="2" spans="2:6" ht="22" customHeight="1" x14ac:dyDescent="0.25">
      <c r="B2" s="72" t="s">
        <v>49</v>
      </c>
      <c r="C2" s="72"/>
      <c r="D2" s="72"/>
      <c r="E2" s="72"/>
      <c r="F2" s="72"/>
    </row>
    <row r="3" spans="2:6" ht="22" customHeight="1" x14ac:dyDescent="0.25">
      <c r="B3" s="38" t="s">
        <v>28</v>
      </c>
      <c r="C3" s="38" t="s">
        <v>50</v>
      </c>
      <c r="D3" s="38" t="s">
        <v>14</v>
      </c>
      <c r="E3" s="38" t="s">
        <v>55</v>
      </c>
      <c r="F3" s="38" t="s">
        <v>56</v>
      </c>
    </row>
    <row r="4" spans="2:6" ht="22" customHeight="1" x14ac:dyDescent="0.25">
      <c r="B4" s="38">
        <v>1</v>
      </c>
      <c r="C4" s="36" t="s">
        <v>103</v>
      </c>
      <c r="D4" s="40">
        <v>1</v>
      </c>
      <c r="E4" s="37"/>
      <c r="F4" s="37">
        <f>D4*E4</f>
        <v>0</v>
      </c>
    </row>
    <row r="5" spans="2:6" ht="22" customHeight="1" x14ac:dyDescent="0.25">
      <c r="B5" s="38">
        <v>2</v>
      </c>
      <c r="C5" s="36" t="s">
        <v>107</v>
      </c>
      <c r="D5" s="40">
        <v>1</v>
      </c>
      <c r="E5" s="37"/>
      <c r="F5" s="37">
        <f t="shared" ref="F5:F14" si="0">D5*E5</f>
        <v>0</v>
      </c>
    </row>
    <row r="6" spans="2:6" ht="22" customHeight="1" x14ac:dyDescent="0.25">
      <c r="B6" s="38">
        <v>3</v>
      </c>
      <c r="C6" s="36" t="s">
        <v>108</v>
      </c>
      <c r="D6" s="40">
        <v>1</v>
      </c>
      <c r="E6" s="37"/>
      <c r="F6" s="37">
        <f t="shared" si="0"/>
        <v>0</v>
      </c>
    </row>
    <row r="7" spans="2:6" ht="22" customHeight="1" x14ac:dyDescent="0.25">
      <c r="B7" s="38">
        <v>4</v>
      </c>
      <c r="C7" s="36" t="s">
        <v>72</v>
      </c>
      <c r="D7" s="40">
        <v>1</v>
      </c>
      <c r="E7" s="37"/>
      <c r="F7" s="37">
        <f>D7*E7</f>
        <v>0</v>
      </c>
    </row>
    <row r="8" spans="2:6" ht="22" customHeight="1" x14ac:dyDescent="0.25">
      <c r="B8" s="38">
        <v>5</v>
      </c>
      <c r="C8" s="36" t="s">
        <v>105</v>
      </c>
      <c r="D8" s="40">
        <v>1</v>
      </c>
      <c r="E8" s="37"/>
      <c r="F8" s="37">
        <f t="shared" si="0"/>
        <v>0</v>
      </c>
    </row>
    <row r="9" spans="2:6" ht="22" customHeight="1" x14ac:dyDescent="0.25">
      <c r="B9" s="38">
        <v>6</v>
      </c>
      <c r="C9" s="36" t="s">
        <v>102</v>
      </c>
      <c r="D9" s="40">
        <v>1</v>
      </c>
      <c r="E9" s="37"/>
      <c r="F9" s="37">
        <f t="shared" si="0"/>
        <v>0</v>
      </c>
    </row>
    <row r="10" spans="2:6" ht="22" customHeight="1" x14ac:dyDescent="0.25">
      <c r="B10" s="38">
        <v>7</v>
      </c>
      <c r="C10" s="36" t="s">
        <v>83</v>
      </c>
      <c r="D10" s="40">
        <v>1</v>
      </c>
      <c r="E10" s="37"/>
      <c r="F10" s="37">
        <f>D10*E10</f>
        <v>0</v>
      </c>
    </row>
    <row r="11" spans="2:6" ht="22" customHeight="1" x14ac:dyDescent="0.25">
      <c r="B11" s="38">
        <v>8</v>
      </c>
      <c r="C11" s="36" t="s">
        <v>88</v>
      </c>
      <c r="D11" s="40">
        <v>1</v>
      </c>
      <c r="E11" s="37"/>
      <c r="F11" s="37">
        <f t="shared" si="0"/>
        <v>0</v>
      </c>
    </row>
    <row r="12" spans="2:6" ht="22" customHeight="1" x14ac:dyDescent="0.25">
      <c r="B12" s="38">
        <v>9</v>
      </c>
      <c r="C12" s="36" t="s">
        <v>106</v>
      </c>
      <c r="D12" s="40">
        <v>1</v>
      </c>
      <c r="E12" s="37"/>
      <c r="F12" s="37">
        <f t="shared" si="0"/>
        <v>0</v>
      </c>
    </row>
    <row r="13" spans="2:6" ht="22" customHeight="1" x14ac:dyDescent="0.25">
      <c r="B13" s="38">
        <v>10</v>
      </c>
      <c r="C13" s="36" t="s">
        <v>2</v>
      </c>
      <c r="D13" s="40">
        <v>1</v>
      </c>
      <c r="E13" s="37"/>
      <c r="F13" s="37">
        <f t="shared" si="0"/>
        <v>0</v>
      </c>
    </row>
    <row r="14" spans="2:6" ht="22" customHeight="1" x14ac:dyDescent="0.25">
      <c r="B14" s="38">
        <v>11</v>
      </c>
      <c r="C14" s="36" t="s">
        <v>19</v>
      </c>
      <c r="D14" s="40">
        <v>0</v>
      </c>
      <c r="E14" s="39"/>
      <c r="F14" s="37">
        <f t="shared" si="0"/>
        <v>0</v>
      </c>
    </row>
    <row r="15" spans="2:6" ht="22" customHeight="1" x14ac:dyDescent="0.25">
      <c r="B15" s="73" t="s">
        <v>51</v>
      </c>
      <c r="C15" s="73"/>
      <c r="D15" s="73"/>
      <c r="E15" s="73"/>
      <c r="F15" s="37">
        <f>SUM(F4:F14)</f>
        <v>0</v>
      </c>
    </row>
  </sheetData>
  <mergeCells count="2">
    <mergeCell ref="B2:F2"/>
    <mergeCell ref="B15:E15"/>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7"/>
  <sheetViews>
    <sheetView showGridLines="0" topLeftCell="B52" workbookViewId="0">
      <selection activeCell="H10" sqref="H10"/>
    </sheetView>
  </sheetViews>
  <sheetFormatPr defaultRowHeight="21" customHeight="1" x14ac:dyDescent="0.25"/>
  <cols>
    <col min="1" max="1" width="2" customWidth="1"/>
    <col min="2" max="2" width="7.7265625" customWidth="1"/>
    <col min="3" max="3" width="19.26953125" customWidth="1"/>
    <col min="4" max="4" width="18.81640625" style="69" customWidth="1"/>
    <col min="5" max="5" width="6.08984375" style="1" customWidth="1"/>
    <col min="6" max="6" width="64.26953125" customWidth="1"/>
    <col min="7" max="7" width="32.36328125" style="2" customWidth="1"/>
    <col min="8" max="8" width="7.453125" style="1" customWidth="1"/>
    <col min="9" max="9" width="8.6328125" style="1" customWidth="1"/>
    <col min="10" max="10" width="11.08984375" style="1" customWidth="1"/>
    <col min="11" max="11" width="13.08984375" style="1" customWidth="1"/>
  </cols>
  <sheetData>
    <row r="1" spans="2:11" ht="21" customHeight="1" x14ac:dyDescent="0.25">
      <c r="B1" s="119" t="s">
        <v>149</v>
      </c>
      <c r="C1" s="119"/>
      <c r="D1" s="119"/>
      <c r="E1" s="119"/>
      <c r="F1" s="119"/>
      <c r="G1" s="119"/>
      <c r="H1" s="119"/>
      <c r="I1" s="119"/>
      <c r="J1" s="119"/>
      <c r="K1" s="119"/>
    </row>
    <row r="2" spans="2:11" ht="21" customHeight="1" x14ac:dyDescent="0.25">
      <c r="B2" s="120"/>
      <c r="C2" s="120"/>
      <c r="D2" s="120"/>
      <c r="E2" s="120"/>
      <c r="F2" s="120"/>
      <c r="G2" s="120"/>
      <c r="H2" s="120"/>
      <c r="I2" s="120"/>
      <c r="J2" s="120"/>
      <c r="K2" s="120"/>
    </row>
    <row r="3" spans="2:11" s="7" customFormat="1" ht="21" customHeight="1" x14ac:dyDescent="0.25">
      <c r="B3" s="122" t="s">
        <v>9</v>
      </c>
      <c r="C3" s="123"/>
      <c r="D3" s="124" t="s">
        <v>150</v>
      </c>
      <c r="E3" s="124"/>
      <c r="F3" s="124"/>
      <c r="G3" s="124" t="s">
        <v>10</v>
      </c>
      <c r="H3" s="124"/>
      <c r="I3" s="124"/>
      <c r="J3" s="124"/>
      <c r="K3" s="124"/>
    </row>
    <row r="4" spans="2:11" s="7" customFormat="1" ht="21" customHeight="1" x14ac:dyDescent="0.25">
      <c r="B4" s="122" t="s">
        <v>11</v>
      </c>
      <c r="C4" s="123"/>
      <c r="D4" s="125">
        <v>45200</v>
      </c>
      <c r="E4" s="124"/>
      <c r="F4" s="124"/>
      <c r="G4" s="124" t="s">
        <v>48</v>
      </c>
      <c r="H4" s="124"/>
      <c r="I4" s="124"/>
      <c r="J4" s="124"/>
      <c r="K4" s="124"/>
    </row>
    <row r="5" spans="2:11" ht="10" customHeight="1" thickBot="1" x14ac:dyDescent="0.3"/>
    <row r="6" spans="2:11" ht="21" customHeight="1" x14ac:dyDescent="0.25">
      <c r="B6" s="110" t="s">
        <v>3</v>
      </c>
      <c r="C6" s="112" t="s">
        <v>1</v>
      </c>
      <c r="D6" s="118" t="s">
        <v>12</v>
      </c>
      <c r="E6" s="118" t="s">
        <v>4</v>
      </c>
      <c r="F6" s="112" t="s">
        <v>30</v>
      </c>
      <c r="G6" s="118" t="s">
        <v>34</v>
      </c>
      <c r="H6" s="100" t="s">
        <v>13</v>
      </c>
      <c r="I6" s="112" t="s">
        <v>14</v>
      </c>
      <c r="J6" s="112" t="s">
        <v>35</v>
      </c>
      <c r="K6" s="126"/>
    </row>
    <row r="7" spans="2:11" ht="21" customHeight="1" thickBot="1" x14ac:dyDescent="0.3">
      <c r="B7" s="111"/>
      <c r="C7" s="113"/>
      <c r="D7" s="74"/>
      <c r="E7" s="74"/>
      <c r="F7" s="113"/>
      <c r="G7" s="113"/>
      <c r="H7" s="101"/>
      <c r="I7" s="113"/>
      <c r="J7" s="23" t="s">
        <v>20</v>
      </c>
      <c r="K7" s="31" t="s">
        <v>0</v>
      </c>
    </row>
    <row r="8" spans="2:11" ht="21" customHeight="1" x14ac:dyDescent="0.25">
      <c r="B8" s="130" t="s">
        <v>29</v>
      </c>
      <c r="C8" s="131"/>
      <c r="D8" s="131"/>
      <c r="E8" s="131"/>
      <c r="F8" s="131"/>
      <c r="G8" s="131"/>
      <c r="H8" s="131"/>
      <c r="I8" s="131"/>
      <c r="J8" s="131"/>
      <c r="K8" s="132"/>
    </row>
    <row r="9" spans="2:11" ht="44" customHeight="1" x14ac:dyDescent="0.25">
      <c r="B9" s="133" t="s">
        <v>29</v>
      </c>
      <c r="C9" s="135" t="s">
        <v>104</v>
      </c>
      <c r="D9" s="21" t="s">
        <v>39</v>
      </c>
      <c r="E9" s="21">
        <v>1.1000000000000001</v>
      </c>
      <c r="F9" s="13" t="s">
        <v>110</v>
      </c>
      <c r="G9" s="102" t="s">
        <v>115</v>
      </c>
      <c r="H9" s="15"/>
      <c r="I9" s="15"/>
      <c r="J9" s="15"/>
      <c r="K9" s="32"/>
    </row>
    <row r="10" spans="2:11" ht="44" customHeight="1" thickBot="1" x14ac:dyDescent="0.3">
      <c r="B10" s="134"/>
      <c r="C10" s="136"/>
      <c r="D10" s="21" t="s">
        <v>38</v>
      </c>
      <c r="E10" s="21">
        <v>1.2</v>
      </c>
      <c r="F10" s="13" t="s">
        <v>114</v>
      </c>
      <c r="G10" s="103"/>
      <c r="H10" s="15"/>
      <c r="I10" s="15"/>
      <c r="J10" s="15"/>
      <c r="K10" s="32"/>
    </row>
    <row r="11" spans="2:11" ht="21" customHeight="1" thickBot="1" x14ac:dyDescent="0.3">
      <c r="B11" s="44"/>
      <c r="C11" s="45"/>
      <c r="D11" s="46"/>
      <c r="E11" s="46"/>
      <c r="F11" s="45"/>
      <c r="G11" s="45"/>
      <c r="H11" s="45"/>
      <c r="I11" s="45"/>
      <c r="J11" s="47" t="s">
        <v>21</v>
      </c>
      <c r="K11" s="45">
        <f>SUM(K9:K10)</f>
        <v>0</v>
      </c>
    </row>
    <row r="12" spans="2:11" ht="21" customHeight="1" x14ac:dyDescent="0.25">
      <c r="B12" s="4"/>
      <c r="C12" s="3"/>
      <c r="D12" s="3"/>
      <c r="E12" s="2"/>
      <c r="F12" s="6"/>
      <c r="H12" s="3"/>
      <c r="I12" s="2"/>
      <c r="J12" s="2"/>
      <c r="K12" s="2"/>
    </row>
    <row r="13" spans="2:11" ht="21" customHeight="1" x14ac:dyDescent="0.25">
      <c r="B13" s="127" t="s">
        <v>31</v>
      </c>
      <c r="C13" s="128"/>
      <c r="D13" s="128"/>
      <c r="E13" s="128"/>
      <c r="F13" s="128"/>
      <c r="G13" s="128"/>
      <c r="H13" s="128"/>
      <c r="I13" s="128"/>
      <c r="J13" s="128"/>
      <c r="K13" s="129"/>
    </row>
    <row r="14" spans="2:11" ht="116" customHeight="1" x14ac:dyDescent="0.25">
      <c r="B14" s="115" t="s">
        <v>41</v>
      </c>
      <c r="C14" s="74" t="s">
        <v>103</v>
      </c>
      <c r="D14" s="18" t="s">
        <v>112</v>
      </c>
      <c r="E14" s="22">
        <v>2.1</v>
      </c>
      <c r="F14" s="17" t="s">
        <v>123</v>
      </c>
      <c r="G14" s="75" t="s">
        <v>124</v>
      </c>
      <c r="H14" s="77"/>
      <c r="I14" s="77"/>
      <c r="J14" s="77"/>
      <c r="K14" s="137"/>
    </row>
    <row r="15" spans="2:11" ht="72" customHeight="1" x14ac:dyDescent="0.25">
      <c r="B15" s="115"/>
      <c r="C15" s="74"/>
      <c r="D15" s="18" t="s">
        <v>33</v>
      </c>
      <c r="E15" s="22">
        <v>2.2000000000000002</v>
      </c>
      <c r="F15" s="17" t="s">
        <v>113</v>
      </c>
      <c r="G15" s="75"/>
      <c r="H15" s="77"/>
      <c r="I15" s="77"/>
      <c r="J15" s="77"/>
      <c r="K15" s="137"/>
    </row>
    <row r="16" spans="2:11" ht="85.5" customHeight="1" x14ac:dyDescent="0.25">
      <c r="B16" s="115"/>
      <c r="C16" s="74"/>
      <c r="D16" s="18" t="s">
        <v>32</v>
      </c>
      <c r="E16" s="22">
        <v>2.2999999999999998</v>
      </c>
      <c r="F16" s="17" t="s">
        <v>125</v>
      </c>
      <c r="G16" s="76"/>
      <c r="H16" s="77"/>
      <c r="I16" s="77"/>
      <c r="J16" s="77"/>
      <c r="K16" s="137"/>
    </row>
    <row r="17" spans="2:11" ht="66" customHeight="1" x14ac:dyDescent="0.25">
      <c r="B17" s="115"/>
      <c r="C17" s="74" t="s">
        <v>36</v>
      </c>
      <c r="D17" s="18" t="s">
        <v>37</v>
      </c>
      <c r="E17" s="22">
        <v>2.4</v>
      </c>
      <c r="F17" s="17" t="s">
        <v>116</v>
      </c>
      <c r="G17" s="75" t="s">
        <v>117</v>
      </c>
      <c r="H17" s="77"/>
      <c r="I17" s="77"/>
      <c r="J17" s="77"/>
      <c r="K17" s="137"/>
    </row>
    <row r="18" spans="2:11" ht="59" customHeight="1" x14ac:dyDescent="0.25">
      <c r="B18" s="115"/>
      <c r="C18" s="74"/>
      <c r="D18" s="18" t="s">
        <v>127</v>
      </c>
      <c r="E18" s="22">
        <v>2.5</v>
      </c>
      <c r="F18" s="17" t="s">
        <v>126</v>
      </c>
      <c r="G18" s="75"/>
      <c r="H18" s="77"/>
      <c r="I18" s="77"/>
      <c r="J18" s="77"/>
      <c r="K18" s="137"/>
    </row>
    <row r="19" spans="2:11" ht="44" customHeight="1" x14ac:dyDescent="0.25">
      <c r="B19" s="115"/>
      <c r="C19" s="74"/>
      <c r="D19" s="18" t="s">
        <v>128</v>
      </c>
      <c r="E19" s="22">
        <v>2.6</v>
      </c>
      <c r="F19" s="17" t="s">
        <v>129</v>
      </c>
      <c r="G19" s="76"/>
      <c r="H19" s="77"/>
      <c r="I19" s="77"/>
      <c r="J19" s="77"/>
      <c r="K19" s="137"/>
    </row>
    <row r="20" spans="2:11" ht="21" customHeight="1" x14ac:dyDescent="0.25">
      <c r="B20" s="115"/>
      <c r="C20" s="121" t="s">
        <v>71</v>
      </c>
      <c r="D20" s="18" t="s">
        <v>65</v>
      </c>
      <c r="E20" s="77">
        <v>2.7</v>
      </c>
      <c r="F20" s="99" t="s">
        <v>70</v>
      </c>
      <c r="G20" s="75" t="s">
        <v>130</v>
      </c>
      <c r="H20" s="77" t="s">
        <v>15</v>
      </c>
      <c r="I20" s="77"/>
      <c r="J20" s="77"/>
      <c r="K20" s="137"/>
    </row>
    <row r="21" spans="2:11" ht="21" customHeight="1" x14ac:dyDescent="0.25">
      <c r="B21" s="115"/>
      <c r="C21" s="121"/>
      <c r="D21" s="18" t="s">
        <v>66</v>
      </c>
      <c r="E21" s="77"/>
      <c r="F21" s="99"/>
      <c r="G21" s="76"/>
      <c r="H21" s="77"/>
      <c r="I21" s="77"/>
      <c r="J21" s="77"/>
      <c r="K21" s="137"/>
    </row>
    <row r="22" spans="2:11" ht="21" customHeight="1" x14ac:dyDescent="0.25">
      <c r="B22" s="115"/>
      <c r="C22" s="121"/>
      <c r="D22" s="18" t="s">
        <v>67</v>
      </c>
      <c r="E22" s="77"/>
      <c r="F22" s="99"/>
      <c r="G22" s="76"/>
      <c r="H22" s="77"/>
      <c r="I22" s="77"/>
      <c r="J22" s="77"/>
      <c r="K22" s="137"/>
    </row>
    <row r="23" spans="2:11" ht="21" customHeight="1" x14ac:dyDescent="0.25">
      <c r="B23" s="115"/>
      <c r="C23" s="121"/>
      <c r="D23" s="18" t="s">
        <v>68</v>
      </c>
      <c r="E23" s="77"/>
      <c r="F23" s="99"/>
      <c r="G23" s="76"/>
      <c r="H23" s="77"/>
      <c r="I23" s="77"/>
      <c r="J23" s="77"/>
      <c r="K23" s="137"/>
    </row>
    <row r="24" spans="2:11" ht="21" customHeight="1" x14ac:dyDescent="0.25">
      <c r="B24" s="115"/>
      <c r="C24" s="121"/>
      <c r="D24" s="18" t="s">
        <v>69</v>
      </c>
      <c r="E24" s="77"/>
      <c r="F24" s="99"/>
      <c r="G24" s="76"/>
      <c r="H24" s="77"/>
      <c r="I24" s="77"/>
      <c r="J24" s="77"/>
      <c r="K24" s="137"/>
    </row>
    <row r="25" spans="2:11" ht="42" customHeight="1" x14ac:dyDescent="0.25">
      <c r="B25" s="115"/>
      <c r="C25" s="147" t="s">
        <v>72</v>
      </c>
      <c r="D25" s="18" t="s">
        <v>73</v>
      </c>
      <c r="E25" s="106">
        <v>2.8</v>
      </c>
      <c r="F25" s="17" t="s">
        <v>118</v>
      </c>
      <c r="G25" s="106" t="s">
        <v>64</v>
      </c>
      <c r="H25" s="22"/>
      <c r="I25" s="22"/>
      <c r="J25" s="22"/>
      <c r="K25" s="33"/>
    </row>
    <row r="26" spans="2:11" ht="63" customHeight="1" x14ac:dyDescent="0.25">
      <c r="B26" s="115"/>
      <c r="C26" s="148"/>
      <c r="D26" s="18" t="s">
        <v>74</v>
      </c>
      <c r="E26" s="107"/>
      <c r="F26" s="17" t="s">
        <v>131</v>
      </c>
      <c r="G26" s="107"/>
      <c r="H26" s="22"/>
      <c r="I26" s="22"/>
      <c r="J26" s="22"/>
      <c r="K26" s="33"/>
    </row>
    <row r="27" spans="2:11" ht="42" customHeight="1" x14ac:dyDescent="0.25">
      <c r="B27" s="115"/>
      <c r="C27" s="148"/>
      <c r="D27" s="18" t="s">
        <v>75</v>
      </c>
      <c r="E27" s="107"/>
      <c r="F27" s="17" t="s">
        <v>121</v>
      </c>
      <c r="G27" s="107"/>
      <c r="H27" s="22"/>
      <c r="I27" s="22"/>
      <c r="J27" s="22"/>
      <c r="K27" s="33"/>
    </row>
    <row r="28" spans="2:11" ht="63" customHeight="1" x14ac:dyDescent="0.25">
      <c r="B28" s="115"/>
      <c r="C28" s="148"/>
      <c r="D28" s="18" t="s">
        <v>78</v>
      </c>
      <c r="E28" s="107"/>
      <c r="F28" s="17" t="s">
        <v>92</v>
      </c>
      <c r="G28" s="107"/>
      <c r="H28" s="22"/>
      <c r="I28" s="22"/>
      <c r="J28" s="22"/>
      <c r="K28" s="33"/>
    </row>
    <row r="29" spans="2:11" ht="42" customHeight="1" x14ac:dyDescent="0.25">
      <c r="B29" s="115"/>
      <c r="C29" s="148"/>
      <c r="D29" s="18" t="s">
        <v>76</v>
      </c>
      <c r="E29" s="107"/>
      <c r="F29" s="17" t="s">
        <v>122</v>
      </c>
      <c r="G29" s="107"/>
      <c r="H29" s="22"/>
      <c r="I29" s="22"/>
      <c r="J29" s="22"/>
      <c r="K29" s="33"/>
    </row>
    <row r="30" spans="2:11" ht="42" customHeight="1" x14ac:dyDescent="0.25">
      <c r="B30" s="115"/>
      <c r="C30" s="149"/>
      <c r="D30" s="18" t="s">
        <v>132</v>
      </c>
      <c r="E30" s="108"/>
      <c r="F30" s="17" t="s">
        <v>93</v>
      </c>
      <c r="G30" s="108"/>
      <c r="H30" s="22"/>
      <c r="I30" s="22"/>
      <c r="J30" s="22"/>
      <c r="K30" s="33"/>
    </row>
    <row r="31" spans="2:11" ht="42" customHeight="1" x14ac:dyDescent="0.25">
      <c r="B31" s="115"/>
      <c r="C31" s="147" t="s">
        <v>77</v>
      </c>
      <c r="D31" s="18" t="s">
        <v>79</v>
      </c>
      <c r="E31" s="106">
        <v>2.9</v>
      </c>
      <c r="F31" s="17" t="s">
        <v>94</v>
      </c>
      <c r="G31" s="106" t="s">
        <v>64</v>
      </c>
      <c r="H31" s="22"/>
      <c r="I31" s="22"/>
      <c r="J31" s="22"/>
      <c r="K31" s="33"/>
    </row>
    <row r="32" spans="2:11" ht="21" customHeight="1" x14ac:dyDescent="0.25">
      <c r="B32" s="115"/>
      <c r="C32" s="148"/>
      <c r="D32" s="18" t="s">
        <v>80</v>
      </c>
      <c r="E32" s="107"/>
      <c r="F32" s="17" t="s">
        <v>95</v>
      </c>
      <c r="G32" s="107"/>
      <c r="H32" s="22"/>
      <c r="I32" s="22"/>
      <c r="J32" s="22"/>
      <c r="K32" s="33"/>
    </row>
    <row r="33" spans="2:11" ht="63" customHeight="1" x14ac:dyDescent="0.25">
      <c r="B33" s="115"/>
      <c r="C33" s="148"/>
      <c r="D33" s="18" t="s">
        <v>133</v>
      </c>
      <c r="E33" s="107"/>
      <c r="F33" s="17" t="s">
        <v>96</v>
      </c>
      <c r="G33" s="107"/>
      <c r="H33" s="22"/>
      <c r="I33" s="22"/>
      <c r="J33" s="22"/>
      <c r="K33" s="33"/>
    </row>
    <row r="34" spans="2:11" ht="42" customHeight="1" x14ac:dyDescent="0.25">
      <c r="B34" s="115"/>
      <c r="C34" s="148"/>
      <c r="D34" s="18" t="s">
        <v>81</v>
      </c>
      <c r="E34" s="107"/>
      <c r="F34" s="17" t="s">
        <v>134</v>
      </c>
      <c r="G34" s="107"/>
      <c r="H34" s="22"/>
      <c r="I34" s="22"/>
      <c r="J34" s="22"/>
      <c r="K34" s="33"/>
    </row>
    <row r="35" spans="2:11" ht="42" customHeight="1" x14ac:dyDescent="0.25">
      <c r="B35" s="115"/>
      <c r="C35" s="149"/>
      <c r="D35" s="18" t="s">
        <v>82</v>
      </c>
      <c r="E35" s="108"/>
      <c r="F35" s="17" t="s">
        <v>98</v>
      </c>
      <c r="G35" s="108"/>
      <c r="H35" s="22"/>
      <c r="I35" s="22"/>
      <c r="J35" s="22"/>
      <c r="K35" s="33"/>
    </row>
    <row r="36" spans="2:11" ht="21" customHeight="1" x14ac:dyDescent="0.25">
      <c r="B36" s="115"/>
      <c r="C36" s="74" t="s">
        <v>102</v>
      </c>
      <c r="D36" s="104" t="s">
        <v>136</v>
      </c>
      <c r="E36" s="150" t="s">
        <v>52</v>
      </c>
      <c r="F36" s="17" t="s">
        <v>135</v>
      </c>
      <c r="G36" s="104" t="s">
        <v>64</v>
      </c>
      <c r="H36" s="77"/>
      <c r="I36" s="77"/>
      <c r="J36" s="77"/>
      <c r="K36" s="137"/>
    </row>
    <row r="37" spans="2:11" ht="21" customHeight="1" x14ac:dyDescent="0.25">
      <c r="B37" s="115"/>
      <c r="C37" s="74"/>
      <c r="D37" s="105"/>
      <c r="E37" s="150"/>
      <c r="F37" s="17" t="s">
        <v>137</v>
      </c>
      <c r="G37" s="105"/>
      <c r="H37" s="77"/>
      <c r="I37" s="77"/>
      <c r="J37" s="77"/>
      <c r="K37" s="137"/>
    </row>
    <row r="38" spans="2:11" ht="42" customHeight="1" x14ac:dyDescent="0.25">
      <c r="B38" s="115"/>
      <c r="C38" s="147" t="s">
        <v>83</v>
      </c>
      <c r="D38" s="18" t="s">
        <v>84</v>
      </c>
      <c r="E38" s="106">
        <v>2.11</v>
      </c>
      <c r="F38" s="71" t="s">
        <v>99</v>
      </c>
      <c r="G38" s="106" t="s">
        <v>64</v>
      </c>
      <c r="H38" s="22"/>
      <c r="I38" s="22"/>
      <c r="J38" s="22"/>
      <c r="K38" s="33"/>
    </row>
    <row r="39" spans="2:11" ht="22.5" customHeight="1" x14ac:dyDescent="0.25">
      <c r="B39" s="115"/>
      <c r="C39" s="148"/>
      <c r="D39" s="18" t="s">
        <v>85</v>
      </c>
      <c r="E39" s="107"/>
      <c r="F39" s="17" t="s">
        <v>100</v>
      </c>
      <c r="G39" s="107"/>
      <c r="H39" s="22"/>
      <c r="I39" s="22"/>
      <c r="J39" s="22"/>
      <c r="K39" s="33"/>
    </row>
    <row r="40" spans="2:11" ht="21.5" customHeight="1" x14ac:dyDescent="0.25">
      <c r="B40" s="115"/>
      <c r="C40" s="148"/>
      <c r="D40" s="18" t="s">
        <v>86</v>
      </c>
      <c r="E40" s="107"/>
      <c r="F40" s="17" t="s">
        <v>138</v>
      </c>
      <c r="G40" s="107"/>
      <c r="H40" s="22"/>
      <c r="I40" s="22"/>
      <c r="J40" s="22"/>
      <c r="K40" s="33"/>
    </row>
    <row r="41" spans="2:11" ht="42" customHeight="1" x14ac:dyDescent="0.25">
      <c r="B41" s="115"/>
      <c r="C41" s="149"/>
      <c r="D41" s="18" t="s">
        <v>87</v>
      </c>
      <c r="E41" s="108"/>
      <c r="F41" s="17" t="s">
        <v>97</v>
      </c>
      <c r="G41" s="108"/>
      <c r="H41" s="22"/>
      <c r="I41" s="22"/>
      <c r="J41" s="22"/>
      <c r="K41" s="33"/>
    </row>
    <row r="42" spans="2:11" ht="44" customHeight="1" x14ac:dyDescent="0.25">
      <c r="B42" s="115"/>
      <c r="C42" s="147" t="s">
        <v>88</v>
      </c>
      <c r="D42" s="18" t="s">
        <v>18</v>
      </c>
      <c r="E42" s="106">
        <v>2.12</v>
      </c>
      <c r="F42" s="17" t="s">
        <v>139</v>
      </c>
      <c r="G42" s="104" t="s">
        <v>64</v>
      </c>
      <c r="H42" s="22"/>
      <c r="I42" s="22"/>
      <c r="J42" s="22"/>
      <c r="K42" s="33"/>
    </row>
    <row r="43" spans="2:11" ht="42" customHeight="1" x14ac:dyDescent="0.25">
      <c r="B43" s="115"/>
      <c r="C43" s="148"/>
      <c r="D43" s="18" t="s">
        <v>89</v>
      </c>
      <c r="E43" s="107"/>
      <c r="F43" s="17" t="s">
        <v>140</v>
      </c>
      <c r="G43" s="109"/>
      <c r="H43" s="22"/>
      <c r="I43" s="22"/>
      <c r="J43" s="22"/>
      <c r="K43" s="33"/>
    </row>
    <row r="44" spans="2:11" ht="42" customHeight="1" x14ac:dyDescent="0.25">
      <c r="B44" s="115"/>
      <c r="C44" s="149"/>
      <c r="D44" s="18" t="s">
        <v>90</v>
      </c>
      <c r="E44" s="108"/>
      <c r="F44" s="17" t="s">
        <v>101</v>
      </c>
      <c r="G44" s="105"/>
      <c r="H44" s="22"/>
      <c r="I44" s="22"/>
      <c r="J44" s="22"/>
      <c r="K44" s="33"/>
    </row>
    <row r="45" spans="2:11" ht="63" customHeight="1" x14ac:dyDescent="0.25">
      <c r="B45" s="115"/>
      <c r="C45" s="74" t="s">
        <v>119</v>
      </c>
      <c r="D45" s="70" t="s">
        <v>17</v>
      </c>
      <c r="E45" s="77">
        <v>2.13</v>
      </c>
      <c r="F45" s="19" t="s">
        <v>141</v>
      </c>
      <c r="G45" s="117" t="s">
        <v>64</v>
      </c>
      <c r="H45" s="77"/>
      <c r="I45" s="77"/>
      <c r="J45" s="77"/>
      <c r="K45" s="137"/>
    </row>
    <row r="46" spans="2:11" ht="63" customHeight="1" x14ac:dyDescent="0.25">
      <c r="B46" s="115"/>
      <c r="C46" s="74"/>
      <c r="D46" s="70" t="s">
        <v>120</v>
      </c>
      <c r="E46" s="77"/>
      <c r="F46" s="19" t="s">
        <v>142</v>
      </c>
      <c r="G46" s="77"/>
      <c r="H46" s="77"/>
      <c r="I46" s="77"/>
      <c r="J46" s="77"/>
      <c r="K46" s="137"/>
    </row>
    <row r="47" spans="2:11" ht="66" customHeight="1" x14ac:dyDescent="0.25">
      <c r="B47" s="115"/>
      <c r="C47" s="74" t="s">
        <v>2</v>
      </c>
      <c r="D47" s="74"/>
      <c r="E47" s="22">
        <v>2.14</v>
      </c>
      <c r="F47" s="19" t="s">
        <v>91</v>
      </c>
      <c r="G47" s="22" t="s">
        <v>64</v>
      </c>
      <c r="H47" s="18"/>
      <c r="I47" s="22"/>
      <c r="J47" s="22"/>
      <c r="K47" s="33"/>
    </row>
    <row r="48" spans="2:11" ht="22" customHeight="1" thickBot="1" x14ac:dyDescent="0.3">
      <c r="B48" s="116"/>
      <c r="C48" s="114" t="s">
        <v>19</v>
      </c>
      <c r="D48" s="114"/>
      <c r="E48" s="24" t="s">
        <v>109</v>
      </c>
      <c r="F48" s="20" t="s">
        <v>40</v>
      </c>
      <c r="G48" s="9"/>
      <c r="H48" s="9"/>
      <c r="I48" s="8"/>
      <c r="J48" s="8"/>
      <c r="K48" s="34"/>
    </row>
    <row r="49" spans="2:11" ht="21" customHeight="1" x14ac:dyDescent="0.25">
      <c r="B49" s="48"/>
      <c r="C49" s="49"/>
      <c r="D49" s="50"/>
      <c r="E49" s="50"/>
      <c r="F49" s="49"/>
      <c r="G49" s="49"/>
      <c r="H49" s="49"/>
      <c r="I49" s="49"/>
      <c r="J49" s="51" t="s">
        <v>21</v>
      </c>
      <c r="K49" s="52">
        <f>SUM(K14:K48)</f>
        <v>0</v>
      </c>
    </row>
    <row r="50" spans="2:11" ht="21" customHeight="1" thickBot="1" x14ac:dyDescent="0.3">
      <c r="B50" s="5"/>
      <c r="C50" s="2"/>
      <c r="D50" s="3"/>
      <c r="E50" s="2"/>
      <c r="F50" s="6"/>
      <c r="H50" s="2"/>
      <c r="I50" s="2"/>
      <c r="J50" s="2"/>
      <c r="K50" s="2"/>
    </row>
    <row r="51" spans="2:11" ht="21" customHeight="1" x14ac:dyDescent="0.25">
      <c r="B51" s="85" t="s">
        <v>58</v>
      </c>
      <c r="C51" s="86"/>
      <c r="D51" s="86"/>
      <c r="E51" s="86"/>
      <c r="F51" s="86"/>
      <c r="G51" s="86"/>
      <c r="H51" s="86"/>
      <c r="I51" s="86"/>
      <c r="J51" s="86"/>
      <c r="K51" s="87"/>
    </row>
    <row r="52" spans="2:11" ht="60" customHeight="1" x14ac:dyDescent="0.25">
      <c r="B52" s="96" t="s">
        <v>57</v>
      </c>
      <c r="C52" s="61" t="s">
        <v>59</v>
      </c>
      <c r="D52" s="62" t="s">
        <v>61</v>
      </c>
      <c r="E52" s="29">
        <v>3.1</v>
      </c>
      <c r="F52" s="28" t="s">
        <v>143</v>
      </c>
      <c r="G52" s="63" t="s">
        <v>42</v>
      </c>
      <c r="H52" s="29"/>
      <c r="I52" s="29"/>
      <c r="J52" s="29"/>
      <c r="K52" s="30">
        <f>J52*I52</f>
        <v>0</v>
      </c>
    </row>
    <row r="53" spans="2:11" ht="22" customHeight="1" x14ac:dyDescent="0.25">
      <c r="B53" s="96"/>
      <c r="C53" s="97" t="s">
        <v>60</v>
      </c>
      <c r="D53" s="62" t="s">
        <v>22</v>
      </c>
      <c r="E53" s="62">
        <v>3.2</v>
      </c>
      <c r="F53" s="28" t="s">
        <v>144</v>
      </c>
      <c r="G53" s="98" t="s">
        <v>145</v>
      </c>
      <c r="H53" s="29"/>
      <c r="I53" s="143"/>
      <c r="J53" s="146"/>
      <c r="K53" s="142">
        <f>J53*I53</f>
        <v>0</v>
      </c>
    </row>
    <row r="54" spans="2:11" ht="22" customHeight="1" x14ac:dyDescent="0.25">
      <c r="B54" s="96"/>
      <c r="C54" s="97"/>
      <c r="D54" s="62" t="s">
        <v>24</v>
      </c>
      <c r="E54" s="62">
        <v>3.3</v>
      </c>
      <c r="F54" s="28" t="s">
        <v>26</v>
      </c>
      <c r="G54" s="98"/>
      <c r="H54" s="29"/>
      <c r="I54" s="144"/>
      <c r="J54" s="146"/>
      <c r="K54" s="142"/>
    </row>
    <row r="55" spans="2:11" ht="22" customHeight="1" x14ac:dyDescent="0.25">
      <c r="B55" s="96"/>
      <c r="C55" s="97"/>
      <c r="D55" s="62" t="s">
        <v>25</v>
      </c>
      <c r="E55" s="62">
        <v>3.4</v>
      </c>
      <c r="F55" s="28" t="s">
        <v>23</v>
      </c>
      <c r="G55" s="98"/>
      <c r="H55" s="29"/>
      <c r="I55" s="145"/>
      <c r="J55" s="146"/>
      <c r="K55" s="142"/>
    </row>
    <row r="56" spans="2:11" ht="21" customHeight="1" thickBot="1" x14ac:dyDescent="0.3">
      <c r="B56" s="64"/>
      <c r="C56" s="65"/>
      <c r="D56" s="66"/>
      <c r="E56" s="66"/>
      <c r="F56" s="65"/>
      <c r="G56" s="65"/>
      <c r="H56" s="65"/>
      <c r="I56" s="65"/>
      <c r="J56" s="67" t="s">
        <v>21</v>
      </c>
      <c r="K56" s="68">
        <f>K52</f>
        <v>0</v>
      </c>
    </row>
    <row r="57" spans="2:11" ht="21" customHeight="1" thickBot="1" x14ac:dyDescent="0.3">
      <c r="B57" s="4"/>
      <c r="C57" s="3"/>
      <c r="D57" s="3"/>
      <c r="E57" s="2"/>
      <c r="F57" s="6"/>
      <c r="H57" s="3"/>
      <c r="I57" s="2"/>
      <c r="J57" s="2"/>
      <c r="K57" s="2"/>
    </row>
    <row r="58" spans="2:11" ht="21" customHeight="1" x14ac:dyDescent="0.25">
      <c r="B58" s="81" t="s">
        <v>63</v>
      </c>
      <c r="C58" s="82"/>
      <c r="D58" s="82"/>
      <c r="E58" s="82"/>
      <c r="F58" s="82"/>
      <c r="G58" s="82"/>
      <c r="H58" s="82"/>
      <c r="I58" s="82"/>
      <c r="J58" s="82"/>
      <c r="K58" s="83"/>
    </row>
    <row r="59" spans="2:11" ht="40" customHeight="1" x14ac:dyDescent="0.25">
      <c r="B59" s="88" t="s">
        <v>62</v>
      </c>
      <c r="C59" s="94" t="s">
        <v>8</v>
      </c>
      <c r="D59" s="60" t="s">
        <v>5</v>
      </c>
      <c r="E59" s="16">
        <v>4.0999999999999996</v>
      </c>
      <c r="F59" s="10" t="s">
        <v>16</v>
      </c>
      <c r="G59" s="84" t="s">
        <v>46</v>
      </c>
      <c r="H59" s="16"/>
      <c r="I59" s="90"/>
      <c r="J59" s="90"/>
      <c r="K59" s="140">
        <v>0</v>
      </c>
    </row>
    <row r="60" spans="2:11" ht="22" customHeight="1" x14ac:dyDescent="0.25">
      <c r="B60" s="89"/>
      <c r="C60" s="95"/>
      <c r="D60" s="60" t="s">
        <v>6</v>
      </c>
      <c r="E60" s="16">
        <v>4.2</v>
      </c>
      <c r="F60" s="10" t="s">
        <v>146</v>
      </c>
      <c r="G60" s="84"/>
      <c r="H60" s="16"/>
      <c r="I60" s="91"/>
      <c r="J60" s="91"/>
      <c r="K60" s="141"/>
    </row>
    <row r="61" spans="2:11" ht="22" customHeight="1" x14ac:dyDescent="0.25">
      <c r="B61" s="89"/>
      <c r="C61" s="95"/>
      <c r="D61" s="60" t="s">
        <v>7</v>
      </c>
      <c r="E61" s="26">
        <v>4.3</v>
      </c>
      <c r="F61" s="11" t="s">
        <v>45</v>
      </c>
      <c r="G61" s="84"/>
      <c r="H61" s="16"/>
      <c r="I61" s="91"/>
      <c r="J61" s="91"/>
      <c r="K61" s="141"/>
    </row>
    <row r="62" spans="2:11" ht="40" customHeight="1" x14ac:dyDescent="0.25">
      <c r="B62" s="89"/>
      <c r="C62" s="25" t="s">
        <v>27</v>
      </c>
      <c r="D62" s="60" t="s">
        <v>43</v>
      </c>
      <c r="E62" s="16">
        <v>4.4000000000000004</v>
      </c>
      <c r="F62" s="10" t="s">
        <v>44</v>
      </c>
      <c r="G62" s="16" t="s">
        <v>147</v>
      </c>
      <c r="H62" s="16"/>
      <c r="I62" s="16"/>
      <c r="J62" s="16"/>
      <c r="K62" s="59"/>
    </row>
    <row r="63" spans="2:11" ht="37" customHeight="1" thickBot="1" x14ac:dyDescent="0.3">
      <c r="B63" s="89"/>
      <c r="C63" s="92" t="s">
        <v>47</v>
      </c>
      <c r="D63" s="93"/>
      <c r="E63" s="12">
        <v>4.5</v>
      </c>
      <c r="F63" s="27" t="s">
        <v>148</v>
      </c>
      <c r="G63" s="12" t="s">
        <v>53</v>
      </c>
      <c r="H63" s="12"/>
      <c r="I63" s="12"/>
      <c r="J63" s="12"/>
      <c r="K63" s="35">
        <f>J63*I63</f>
        <v>0</v>
      </c>
    </row>
    <row r="64" spans="2:11" ht="21" customHeight="1" x14ac:dyDescent="0.25">
      <c r="B64" s="53"/>
      <c r="C64" s="54"/>
      <c r="D64" s="55"/>
      <c r="E64" s="55"/>
      <c r="F64" s="54"/>
      <c r="G64" s="54"/>
      <c r="H64" s="54"/>
      <c r="I64" s="54"/>
      <c r="J64" s="56" t="s">
        <v>21</v>
      </c>
      <c r="K64" s="57">
        <f>SUM(K59:K63)</f>
        <v>0</v>
      </c>
    </row>
    <row r="65" spans="2:11" ht="21" customHeight="1" x14ac:dyDescent="0.25">
      <c r="B65" s="41"/>
      <c r="C65" s="42"/>
      <c r="D65" s="43"/>
      <c r="E65" s="43"/>
      <c r="F65" s="42"/>
      <c r="G65" s="42"/>
      <c r="H65" s="42"/>
      <c r="I65" s="138" t="s">
        <v>54</v>
      </c>
      <c r="J65" s="139"/>
      <c r="K65" s="58">
        <f>K64+K56+K49+K11</f>
        <v>0</v>
      </c>
    </row>
    <row r="66" spans="2:11" ht="21" customHeight="1" thickBot="1" x14ac:dyDescent="0.3">
      <c r="B66" s="78" t="s">
        <v>111</v>
      </c>
      <c r="C66" s="79"/>
      <c r="D66" s="79"/>
      <c r="E66" s="79"/>
      <c r="F66" s="79"/>
      <c r="G66" s="79"/>
      <c r="H66" s="79"/>
      <c r="I66" s="79"/>
      <c r="J66" s="79"/>
      <c r="K66" s="80"/>
    </row>
    <row r="67" spans="2:11" ht="21" customHeight="1" x14ac:dyDescent="0.25">
      <c r="F67" s="14"/>
    </row>
  </sheetData>
  <mergeCells count="88">
    <mergeCell ref="C42:C44"/>
    <mergeCell ref="E25:E30"/>
    <mergeCell ref="E31:E35"/>
    <mergeCell ref="E38:E41"/>
    <mergeCell ref="E42:E44"/>
    <mergeCell ref="C25:C30"/>
    <mergeCell ref="C31:C35"/>
    <mergeCell ref="C38:C41"/>
    <mergeCell ref="C36:C37"/>
    <mergeCell ref="E36:E37"/>
    <mergeCell ref="D36:D37"/>
    <mergeCell ref="J14:J16"/>
    <mergeCell ref="K14:K16"/>
    <mergeCell ref="I65:J65"/>
    <mergeCell ref="I59:I61"/>
    <mergeCell ref="K59:K61"/>
    <mergeCell ref="J17:J19"/>
    <mergeCell ref="K17:K19"/>
    <mergeCell ref="J20:J24"/>
    <mergeCell ref="K20:K24"/>
    <mergeCell ref="K45:K46"/>
    <mergeCell ref="K53:K55"/>
    <mergeCell ref="I53:I55"/>
    <mergeCell ref="J53:J55"/>
    <mergeCell ref="J36:J37"/>
    <mergeCell ref="K36:K37"/>
    <mergeCell ref="I36:I37"/>
    <mergeCell ref="B1:K2"/>
    <mergeCell ref="C20:C24"/>
    <mergeCell ref="B3:C3"/>
    <mergeCell ref="B4:C4"/>
    <mergeCell ref="D3:F3"/>
    <mergeCell ref="D4:F4"/>
    <mergeCell ref="G3:K3"/>
    <mergeCell ref="G4:K4"/>
    <mergeCell ref="J6:K6"/>
    <mergeCell ref="B13:K13"/>
    <mergeCell ref="D6:D7"/>
    <mergeCell ref="F6:F7"/>
    <mergeCell ref="G6:G7"/>
    <mergeCell ref="B8:K8"/>
    <mergeCell ref="B9:B10"/>
    <mergeCell ref="C9:C10"/>
    <mergeCell ref="B6:B7"/>
    <mergeCell ref="C6:C7"/>
    <mergeCell ref="J45:J46"/>
    <mergeCell ref="C48:D48"/>
    <mergeCell ref="C45:C46"/>
    <mergeCell ref="E45:E46"/>
    <mergeCell ref="C47:D47"/>
    <mergeCell ref="B14:B48"/>
    <mergeCell ref="G20:G24"/>
    <mergeCell ref="H20:H24"/>
    <mergeCell ref="G45:G46"/>
    <mergeCell ref="G17:G19"/>
    <mergeCell ref="H45:H46"/>
    <mergeCell ref="C17:C19"/>
    <mergeCell ref="I6:I7"/>
    <mergeCell ref="E6:E7"/>
    <mergeCell ref="E20:E24"/>
    <mergeCell ref="I45:I46"/>
    <mergeCell ref="I20:I24"/>
    <mergeCell ref="H6:H7"/>
    <mergeCell ref="H17:H19"/>
    <mergeCell ref="I17:I19"/>
    <mergeCell ref="G9:G10"/>
    <mergeCell ref="G36:G37"/>
    <mergeCell ref="H36:H37"/>
    <mergeCell ref="G25:G30"/>
    <mergeCell ref="G31:G35"/>
    <mergeCell ref="G38:G41"/>
    <mergeCell ref="G42:G44"/>
    <mergeCell ref="C14:C16"/>
    <mergeCell ref="G14:G16"/>
    <mergeCell ref="H14:H16"/>
    <mergeCell ref="I14:I16"/>
    <mergeCell ref="B66:K66"/>
    <mergeCell ref="B58:K58"/>
    <mergeCell ref="G59:G61"/>
    <mergeCell ref="B51:K51"/>
    <mergeCell ref="B59:B63"/>
    <mergeCell ref="J59:J61"/>
    <mergeCell ref="C63:D63"/>
    <mergeCell ref="C59:C61"/>
    <mergeCell ref="B52:B55"/>
    <mergeCell ref="C53:C55"/>
    <mergeCell ref="G53:G55"/>
    <mergeCell ref="F20:F24"/>
  </mergeCells>
  <phoneticPr fontId="1" type="noConversion"/>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平台简表</vt:lpstr>
      <vt:lpstr>功能简介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hyx</dc:creator>
  <cp:lastModifiedBy>焰新 黄</cp:lastModifiedBy>
  <cp:lastPrinted>2017-09-05T07:55:03Z</cp:lastPrinted>
  <dcterms:created xsi:type="dcterms:W3CDTF">2017-08-08T18:45:56Z</dcterms:created>
  <dcterms:modified xsi:type="dcterms:W3CDTF">2023-12-07T12:37:13Z</dcterms:modified>
</cp:coreProperties>
</file>